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style1.xml" ContentType="application/vnd.ms-office.chartstyle+xml"/>
  <Override PartName="/xl/charts/colors1.xml" ContentType="application/vnd.ms-office.chartcolorstyle+xml"/>
  <Override PartName="/xl/charts/style2.xml" ContentType="application/vnd.ms-office.chartstyle+xml"/>
  <Override PartName="/xl/charts/colors2.xml" ContentType="application/vnd.ms-office.chartcolorstyle+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6" rupBuild="26024"/>
  <workbookPr autoCompressPictures="0"/>
  <bookViews>
    <workbookView xWindow="0" yWindow="0" windowWidth="25520" windowHeight="15600" tabRatio="500" firstSheet="1" activeTab="3"/>
  </bookViews>
  <sheets>
    <sheet name="Relevance- title &amp; Description" sheetId="1" r:id="rId1"/>
    <sheet name="Relevance- Location &amp; Title" sheetId="6" r:id="rId2"/>
    <sheet name="Included Academic Literature" sheetId="2" r:id="rId3"/>
    <sheet name="Final Incl. Academic" sheetId="4" r:id="rId4"/>
    <sheet name="Included Grey Literature" sheetId="3" r:id="rId5"/>
    <sheet name="Final Incl. Grey" sheetId="5" r:id="rId6"/>
  </sheets>
  <calcPr calcId="150001" concurrentCalc="0"/>
  <extLst>
    <ext xmlns:mx="http://schemas.microsoft.com/office/mac/excel/2008/main" uri="{7523E5D3-25F3-A5E0-1632-64F254C22452}">
      <mx:ArchID Flags="2"/>
    </ext>
    <ext xmlns:x14="http://schemas.microsoft.com/office/spreadsheetml/2009/9/main" uri="{79F54976-1DA5-4618-B147-4CDE4B953A38}">
      <x14:workbookPr defaultImageDpi="32767"/>
    </ext>
  </extLst>
</workbook>
</file>

<file path=xl/calcChain.xml><?xml version="1.0" encoding="utf-8"?>
<calcChain xmlns="http://schemas.openxmlformats.org/spreadsheetml/2006/main">
  <c r="E52" i="4" l="1"/>
  <c r="H13" i="5"/>
  <c r="I13" i="5"/>
  <c r="R13" i="5"/>
  <c r="Q13" i="5"/>
  <c r="P13" i="5"/>
  <c r="O13" i="5"/>
  <c r="R43" i="4"/>
  <c r="Q43" i="4"/>
  <c r="P43" i="4"/>
  <c r="O43" i="4"/>
  <c r="G73" i="4"/>
  <c r="K13" i="5"/>
  <c r="L13" i="5"/>
  <c r="M13" i="5"/>
  <c r="N13" i="5"/>
  <c r="E13" i="5"/>
  <c r="L43" i="4"/>
  <c r="M43" i="4"/>
  <c r="N43" i="4"/>
  <c r="E43" i="4"/>
  <c r="H43" i="4"/>
  <c r="I43" i="4"/>
  <c r="K43" i="4"/>
  <c r="G120" i="6"/>
  <c r="F120" i="6"/>
  <c r="G120" i="1"/>
  <c r="M120" i="6"/>
  <c r="N120" i="6"/>
  <c r="O120" i="6"/>
  <c r="F120" i="1"/>
  <c r="M120" i="1"/>
  <c r="N120" i="1"/>
  <c r="O120" i="1"/>
</calcChain>
</file>

<file path=xl/sharedStrings.xml><?xml version="1.0" encoding="utf-8"?>
<sst xmlns="http://schemas.openxmlformats.org/spreadsheetml/2006/main" count="2562" uniqueCount="451">
  <si>
    <t>No.</t>
  </si>
  <si>
    <t>Title</t>
  </si>
  <si>
    <t>Child related term</t>
  </si>
  <si>
    <t>Otitis Media related term</t>
  </si>
  <si>
    <t>Year</t>
  </si>
  <si>
    <t>Aboriginal children at risk of ear bugs</t>
  </si>
  <si>
    <t>Y</t>
  </si>
  <si>
    <t>Y (Aboriginal)</t>
  </si>
  <si>
    <t>Y (Ear Bugs)</t>
  </si>
  <si>
    <t>Included</t>
  </si>
  <si>
    <t xml:space="preserve">Excluded </t>
  </si>
  <si>
    <t>N</t>
  </si>
  <si>
    <t>Thomson, N.</t>
  </si>
  <si>
    <t>Aboriginal health—current status</t>
  </si>
  <si>
    <t>Jeffries‐Stokes, C., et al.</t>
  </si>
  <si>
    <t>Aboriginal perspective on middle ear disease in the arid zone of Western Australia</t>
  </si>
  <si>
    <t>Y (Middle ear disease)</t>
  </si>
  <si>
    <t>Sweet, M.</t>
  </si>
  <si>
    <t>Aboriginal study prompts push for action on children's hearing loss</t>
  </si>
  <si>
    <t>Y (Hearing loss)</t>
  </si>
  <si>
    <t>Lehmann, D., et al.</t>
  </si>
  <si>
    <t>Absent otoacoustic emissions predict otitis media in young Aboriginal children: a birth cohort study in Aboriginal and non-Aboriginal children in an arid zone of Western Australia</t>
  </si>
  <si>
    <t>Y (Otitis Media)</t>
  </si>
  <si>
    <t>Smith, A. C., et al.</t>
  </si>
  <si>
    <t>Accuracy of pre-recorded video images for the assessment of rural indigenous children with ear, nose and throat conditions</t>
  </si>
  <si>
    <t>Y (Indigenous)</t>
  </si>
  <si>
    <t>Y (Ear)</t>
  </si>
  <si>
    <t>Adenoidectomy for middle ear effusion: a study of 50,000 children over 24 years.</t>
  </si>
  <si>
    <t>Kadhim, A. L., et al.</t>
  </si>
  <si>
    <t>Y (Middle ear effusion)</t>
  </si>
  <si>
    <t>Venekamp, R. P., et al.</t>
  </si>
  <si>
    <t>Antibiotics for acute otitis media in children</t>
  </si>
  <si>
    <t>Sun, W., et al.</t>
  </si>
  <si>
    <t>Association between early bacterial carriage and otitis media in Aboriginal and non-Aboriginal children in a semi-arid area of Western Australia: a cohort study</t>
  </si>
  <si>
    <t>Oddy, W. H., et al.</t>
  </si>
  <si>
    <t>The association of infant feeding with parent‐reported infections and hospitalisations in the West Australian Aboriginal Child Health Survey</t>
  </si>
  <si>
    <t>Y (Infant)</t>
  </si>
  <si>
    <t>Thornton, R. B., et al.</t>
  </si>
  <si>
    <t>Australian Aboriginal children with otitis media have reduced antibody titres to specific nontypeable Haemophilus influenzae vaccine antigens</t>
  </si>
  <si>
    <t>Leach, A. J., et al.</t>
  </si>
  <si>
    <t>Bacterial colonization of the nasopharynx predicts very early onset and persistence of otitis media in Australian aboriginal infants</t>
  </si>
  <si>
    <t>Y (Infants)</t>
  </si>
  <si>
    <t>Benefits of swimming pools in two remote Aboriginal communities in Western Australia: intervention study</t>
  </si>
  <si>
    <t>D (Otitis Media)</t>
  </si>
  <si>
    <t>D (Infant)</t>
  </si>
  <si>
    <t>D (Babies)</t>
  </si>
  <si>
    <t>Leach, A. J. and P. S. Morris</t>
  </si>
  <si>
    <t>The burden and outcome of respiratory tract infection in Australian and aboriginal children</t>
  </si>
  <si>
    <t>Sunderman, J. and H. Dyer</t>
  </si>
  <si>
    <t>Chronic ear disease in Australian Aborigines</t>
  </si>
  <si>
    <t>Y (Aborigines)</t>
  </si>
  <si>
    <t>Y (ear disease)</t>
  </si>
  <si>
    <t>D (Children)</t>
  </si>
  <si>
    <t>Gibney, K. B., et al.</t>
  </si>
  <si>
    <t>The clinical course of acute otitis media in high-risk Australian Aboriginal children: a longitudinal study</t>
  </si>
  <si>
    <t>Rosenfeld, R. M., et al.</t>
  </si>
  <si>
    <t>Clinical practice guideline: otitis media with effusion (update)</t>
  </si>
  <si>
    <t>Compared to placebo, long-term antibiotics resolve otitis media with effusion (OME) and prevent acute otitis media with perforation (AOMwiP) in a high-risk population: a randomized controlled trial</t>
  </si>
  <si>
    <t>D (Aboriginal)</t>
  </si>
  <si>
    <t>D (Infants)</t>
  </si>
  <si>
    <t>O'Connor, T. E., et al.</t>
  </si>
  <si>
    <t>Complications of otitis media in Indigenous and non-Indigenous children</t>
  </si>
  <si>
    <t>Concerns over NT Aboriginal school Yirara College policy ignored, ex-staffer says</t>
  </si>
  <si>
    <t>Nienhuys, T.</t>
  </si>
  <si>
    <t>Conductive hearing loss in Aboriginal children in the Northern Territory</t>
  </si>
  <si>
    <t>Unknown</t>
  </si>
  <si>
    <t>Within AustralIa</t>
  </si>
  <si>
    <t>Brooks, S.</t>
  </si>
  <si>
    <t>Wingate-Pearse, G.</t>
  </si>
  <si>
    <t>Recommendations for Clinical Care Guidelines on the Management of Otitis Media in Aboriginal and Torres Strait Islander Populations</t>
  </si>
  <si>
    <t>Australian Government</t>
  </si>
  <si>
    <t>Accessible/full text available</t>
  </si>
  <si>
    <t>Grey</t>
  </si>
  <si>
    <t>N/A</t>
  </si>
  <si>
    <t>Journal Article</t>
  </si>
  <si>
    <t>Indigenous related term (D = found in description)</t>
  </si>
  <si>
    <t>Jacoby, P., et al.</t>
  </si>
  <si>
    <t>Crowding and other strong predictors of upper respiratory tract carriage of otitis media-related bacteria in Australian Aboriginal and non-Aboriginal children</t>
  </si>
  <si>
    <t>Marsh, R.</t>
  </si>
  <si>
    <t>Culture-independent analysis of the bacteriology associated with acute otitis media in Indigenous Australian children</t>
  </si>
  <si>
    <t>Grey? (thesis)</t>
  </si>
  <si>
    <t>Spilsbury, K., et al.</t>
  </si>
  <si>
    <t>Decreasing rates of middle ear surgery in Western Australian children</t>
  </si>
  <si>
    <t>Y (middle ear surgery)</t>
  </si>
  <si>
    <t>D (Indigenous)</t>
  </si>
  <si>
    <t>Bluestone, C. D.</t>
  </si>
  <si>
    <t>DIAGNOSIS OF CHRONIC OTITIS MEDIA WITH EFFUSION: DESCRIPTION, OTOSCOPY, ACOUSTIC IMPEDANCE MEASUREMENTS, AND ASSESSMENT OF HEARING</t>
  </si>
  <si>
    <t>D (Pediatric)</t>
  </si>
  <si>
    <t>Clucas, D. B., et al.</t>
  </si>
  <si>
    <t>Disease burden and health-care clinic attendances for young children in remote Aboriginal communities of northern Australia</t>
  </si>
  <si>
    <t>Sparrow, K., et al.</t>
  </si>
  <si>
    <t>Do tissue spears used to clear ear canal pus improve hearing? A case series study of hearing in remote Australian Aboriginal children with chronic suppurative otitis media before and after dry mopping with tissue spears.</t>
  </si>
  <si>
    <t>Kamien, M.</t>
  </si>
  <si>
    <t>Ear disease and hearing in aboriginal and white children in two schools in rural New South Wales</t>
  </si>
  <si>
    <t>Stuart, J. E.</t>
  </si>
  <si>
    <t>Ear disease in Aboriginal children - is prevention an option</t>
  </si>
  <si>
    <t>Grey (Conference Proceedings)</t>
  </si>
  <si>
    <t xml:space="preserve">Authors/Citation </t>
  </si>
  <si>
    <t>Australian Deafness Council</t>
  </si>
  <si>
    <t>Ear disease in Aboriginal children : proceedings of a seminar held in Melbourne</t>
  </si>
  <si>
    <t>Ear disease in Aboriginal children : proceedings of a seminar held in Perth</t>
  </si>
  <si>
    <t>Torzillo, P., et al.</t>
  </si>
  <si>
    <t>Ear Disease in Children.</t>
  </si>
  <si>
    <t>Moran, D. J., et al.</t>
  </si>
  <si>
    <t>Ear disease in rural Australia</t>
  </si>
  <si>
    <t>Australian Otitis Media Conference</t>
  </si>
  <si>
    <t>Y (Children)</t>
  </si>
  <si>
    <t>Y (Children's)</t>
  </si>
  <si>
    <t>Grey (News Article)</t>
  </si>
  <si>
    <t>Ear Diseases and Conditions; University of Melbourne Details Findings in Otitis Media with Effusion (The microbiome of otitis media with effusion in Indigenous Australian children)</t>
  </si>
  <si>
    <t>NewsRX</t>
  </si>
  <si>
    <t>Ear Diseases and Conditions; Researchers at Charles Darwin University Release New Data on Otitis Media (General health, otitis media, nasopharyngeal carriage and middle ear microbiology in Northern Territory Aboriginal children vaccinated during consecutive periods of ...)</t>
  </si>
  <si>
    <t>Watson, D. S. and M. Clapin</t>
  </si>
  <si>
    <t>Ear health of aboriginal primary school children in the Eastern Goldfields Region of Western Australia</t>
  </si>
  <si>
    <t>Y (Ear health)</t>
  </si>
  <si>
    <t>Jacoby, P. A., et al.</t>
  </si>
  <si>
    <t>The effect of passive smoking on the risk of otitis media in Aboriginal and non-Aboriginal children in the Kalgoorlie? Boulder region of Western Australia</t>
  </si>
  <si>
    <t>Silva, D. T., et al.</t>
  </si>
  <si>
    <t>Effect of swimming pools on antibiotic use and clinic attendance for infections in-two Aboriginal communities in Western Australia</t>
  </si>
  <si>
    <t>Couzos, S., et al.</t>
  </si>
  <si>
    <t>Effectiveness of ototopical antibiotics for chronic suppurative otitis media in Aboriginal children: a community-based, multicentre, double-blind randomised controlled trial</t>
  </si>
  <si>
    <t>Hudson, H. M. and I. R. ROCKETT</t>
  </si>
  <si>
    <t>An environmental and demographic analysis of otitis media in rural Australian Aborigines</t>
  </si>
  <si>
    <t>Epidemiology and pathogenesis of chronic suppurative otitis media: implications for prevention and treatment</t>
  </si>
  <si>
    <t>Westwater, A., et al.</t>
  </si>
  <si>
    <t>Epidemiology of otitis media in aboriginal children in Australia</t>
  </si>
  <si>
    <t>Daly, K. A., et al.</t>
  </si>
  <si>
    <t>Epidemiology, natural history, and risk factors: panel report from the Ninth International Research Conference on Otitis Media</t>
  </si>
  <si>
    <t>Etiology of acute lower respiratory tract infection in Central Australian Aboriginal children</t>
  </si>
  <si>
    <t>Bailie, R., et al.</t>
  </si>
  <si>
    <t>Exploring cross-sectional associations between common childhood illness, housing and social conditions in remote Australian Aboriginal communities</t>
  </si>
  <si>
    <t>Y (Childhood)</t>
  </si>
  <si>
    <t>Mills, C. A.</t>
  </si>
  <si>
    <t>Fitting of bone conduction hearing-aids to Aboriginal children</t>
  </si>
  <si>
    <t>Stuart, J. E., et al.</t>
  </si>
  <si>
    <t>Follow-up studies of aboriginal children with ear disease and hearing loss at Cherbourg (Queensland)</t>
  </si>
  <si>
    <t>General health, otitis media, nasopharyngeal carriage and middle ear microbiology in Northern Territory Aboriginal children vaccinated during consecutive periods of 10-valent or 13-valent pneumococcal conjugate vaccines</t>
  </si>
  <si>
    <t>Santos-Cortez, R. L. P., et al.</t>
  </si>
  <si>
    <t>Genetic and environmental determinants of otitis media in an indigenous Filipino population</t>
  </si>
  <si>
    <t>Rodgers, G. L., et al.</t>
  </si>
  <si>
    <t>Global serotype distribution among Streptococcus pneumoniae isolates causing otitis media in children: potential implications for pneumococcal conjugate vaccines</t>
  </si>
  <si>
    <t>Sargison, H. M., B Craigie, L</t>
  </si>
  <si>
    <t>Good hearing, good talking, strong futures: establishing a model of service delivery for Aboriginal and Torres Strait Islander children</t>
  </si>
  <si>
    <t>Y (hearing)</t>
  </si>
  <si>
    <t>Health and Medicine - Public Health; Findings from Children's Hospital Yields New Data on Public Health [A case study of enhanced clinical care enabled by Aboriginal health research: the Hearing, EAr health and Language Services (HEALS) project]</t>
  </si>
  <si>
    <t>Trewin, D. and R. Madden</t>
  </si>
  <si>
    <t>The health and welfare of Australia’s Aboriginal and Torres Strait Islander peoples</t>
  </si>
  <si>
    <t>Health disaster confronting Aboriginal children; The head of a WA hearing centre says the prevalence of middle ear disease in Aboriginal children has reached crisis point</t>
  </si>
  <si>
    <t>Australian Broadcasting Corporation</t>
  </si>
  <si>
    <t>Huntley, P., et al.</t>
  </si>
  <si>
    <t>Healthy Ears, Happy Kids: a new approach to Aboriginal child ear health in NSW</t>
  </si>
  <si>
    <t>Y (Child)</t>
  </si>
  <si>
    <t>Ryan, B. J., et al.</t>
  </si>
  <si>
    <t>The 'hearing aid effect' in northern territory indigenous Australian children as perceived by their peers</t>
  </si>
  <si>
    <t>Hearing and ear disease in primary school children on three Queensland Aboriginal settlements</t>
  </si>
  <si>
    <t>Lewis, A.</t>
  </si>
  <si>
    <t>The hearing status of Australian Aboriginal children.</t>
  </si>
  <si>
    <t>journal Article</t>
  </si>
  <si>
    <t>The history and epidemiology of ear disease in Australian aboriginal children</t>
  </si>
  <si>
    <t>Stephen, A. T., et al.</t>
  </si>
  <si>
    <t>Impact of swimming on chronic suppurative otitis media in Aboriginal children: a randomised controlled trial</t>
  </si>
  <si>
    <t>Incidence and patterns of hearing impairment in Aboriginal and Islander children</t>
  </si>
  <si>
    <t>Wilson, C.</t>
  </si>
  <si>
    <t>Indigenous middle ear disease: New 10-year plan launched to help children in Queensland</t>
  </si>
  <si>
    <t>Aberer, E., et al.</t>
  </si>
  <si>
    <t>Is localised scleroderma a Borrelia infection?</t>
  </si>
  <si>
    <t>Ashhurst‐Smith, C., et al.</t>
  </si>
  <si>
    <t>Isolation of Alloiococcus otitidis from Indigenous and non‐Indigenous Australian children with chronic otitis media with effusion</t>
  </si>
  <si>
    <t>Total</t>
  </si>
  <si>
    <t>Yiengprugsawan, V., et al.</t>
  </si>
  <si>
    <t>Longitudinal analysis of ear infection and hearing impairment: findings from 6-year prospective cohorts of Australian children</t>
  </si>
  <si>
    <t>Y (Ear infection)</t>
  </si>
  <si>
    <t>Gunasekera, H., et al.</t>
  </si>
  <si>
    <t>Management of children with otitis media: a summary of evidence from recent systematic reviews</t>
  </si>
  <si>
    <t>MANAGEMENT OF CHILDREN WITH OTITIS MEDIA: A SURVEY OF AUSTRALIAN ABORIGINAL MEDICAL SERVICES</t>
  </si>
  <si>
    <t>Smith-Vaughan, H., et al.</t>
  </si>
  <si>
    <t>Measuring nasal bacterial load and its association with otitis media</t>
  </si>
  <si>
    <t>Stuart, J., et al.</t>
  </si>
  <si>
    <t>The microbiology of glue ear in Australian Aboriginal children</t>
  </si>
  <si>
    <t>Y (Glue ear)</t>
  </si>
  <si>
    <t>Jervis-Bardy, J., et al.</t>
  </si>
  <si>
    <t>The microbiome of otitis media with effusion in Indigenous Australian children</t>
  </si>
  <si>
    <t xml:space="preserve">Williams, C. J., et al. </t>
  </si>
  <si>
    <t>Middle ear disease in Aboriginal children in Perth: analysis of hearing screening data, 1998-2004</t>
  </si>
  <si>
    <t>Skull, S., et al.</t>
  </si>
  <si>
    <t>Middle ear effusion: rate and risk factors in Australian children attending day care</t>
  </si>
  <si>
    <t>Thorne, J. A.</t>
  </si>
  <si>
    <t>Middle ear problems in Aboriginal school children cause developmental and educational concerns</t>
  </si>
  <si>
    <t>Y (middle ear)</t>
  </si>
  <si>
    <t>Mak, D., et al.</t>
  </si>
  <si>
    <t>Middle-ear disease in remote Aboriginal Australia: a field assessment of surgical outcomes</t>
  </si>
  <si>
    <t>Missed opportunities for a diagnosis of acute otitis media in Aboriginal children</t>
  </si>
  <si>
    <t>A mobile telemedicine-enabled ear screening service for Indigenous children in Queensland: activity and outcomes in the first three years</t>
  </si>
  <si>
    <t>Abbott, P., et al.</t>
  </si>
  <si>
    <t>A multi-centre open-label randomised non-inferiority trial comparing watchful waiting to antibiotic treatment for acute otitis media without perforation in low-risk urban Aboriginal and Torres Strait Islander children (the WATCH trial): study protocol for a randomised controlled trial</t>
  </si>
  <si>
    <t>Kong, K. and H. L. Coates</t>
  </si>
  <si>
    <t>Natural history, definitions, risk factors and burden of otitis media</t>
  </si>
  <si>
    <t>McCafferty, G., et al.</t>
  </si>
  <si>
    <t>A nine-year study of ear disease in Australian Aboringinal children</t>
  </si>
  <si>
    <t>Included Total</t>
  </si>
  <si>
    <t>Excluded Total</t>
  </si>
  <si>
    <t>Smith-Vaughan, H. C., et al.</t>
  </si>
  <si>
    <t>Nonencapsulated Haemophilus influenzae in Aboriginal infants with otitis media: prolonged carriage of P2 porin variants and evidence for horizontal P2 gene transfer</t>
  </si>
  <si>
    <t>Boswell, J. B. and T. G. Nienhuys</t>
  </si>
  <si>
    <t>Onset of otitis media in the first eight weeks of life in Aboriginal and non-Aboriginal Australian infants</t>
  </si>
  <si>
    <t>Lewis, N., et al.</t>
  </si>
  <si>
    <t>Open-ended tympanometric screening: A new concept.</t>
  </si>
  <si>
    <t>D (Middle ear disorders)</t>
  </si>
  <si>
    <t>Lewis, N.</t>
  </si>
  <si>
    <t>Otitis media and linguistic incompetence</t>
  </si>
  <si>
    <t>Coates, H. L., et al.</t>
  </si>
  <si>
    <t>Otitis media in Aboriginal children: tackling a major health problem</t>
  </si>
  <si>
    <t>Otitis media in Aboriginal children: the discordance between burden of illness and access to services in rural/remote and urban Australia</t>
  </si>
  <si>
    <t>Otitis media in Australian aboriginal children</t>
  </si>
  <si>
    <t>Leach, A. J.</t>
  </si>
  <si>
    <t>Otitis media in Australian Aboriginal children: an overview</t>
  </si>
  <si>
    <t>Bluestone, C. D. and J. O. Klein</t>
  </si>
  <si>
    <t>Otitis media in infants and children</t>
  </si>
  <si>
    <t>Morris, P. S., et al.</t>
  </si>
  <si>
    <t>Otitis media in young Aboriginal children from remote communities in Northern and Central Australia: a cross-sectional survey</t>
  </si>
  <si>
    <t>Walker, E.</t>
  </si>
  <si>
    <t>Otitis Media: Ear Infection Ten Times More Likely in Aboriginal Children</t>
  </si>
  <si>
    <t>Grey? (non-academic journal articles)</t>
  </si>
  <si>
    <t>Outcomes of myringoplasty in Australian Aboriginal children and factors associated with success: a prospective case series</t>
  </si>
  <si>
    <t>An overview of acute otitis media in Australian Aboriginal children living in remote communities</t>
  </si>
  <si>
    <t>Jones, L. L., et al.</t>
  </si>
  <si>
    <t>Parental smoking and the risk of middle ear disease in children: a systematic review and meta-analysis</t>
  </si>
  <si>
    <t>Mackenzie, G. A., et al.</t>
  </si>
  <si>
    <t>Pneumococcal vaccination and otitis media in Australian Aboriginal infants: comparison of two birth cohorts before and after introduction of vaccination</t>
  </si>
  <si>
    <t>Barker, R. N. and D. P. Thomas</t>
  </si>
  <si>
    <t>A practical intervention to address ear and lung disease in Aboriginal primary school children of central Australia</t>
  </si>
  <si>
    <t>Boswell, J.</t>
  </si>
  <si>
    <t>Presentation of early otitis media in 'Top End' Aboriginal infants</t>
  </si>
  <si>
    <t>Primary care management of otitis media among Australian children</t>
  </si>
  <si>
    <t>y</t>
  </si>
  <si>
    <t>Marsh, R. L., et al.</t>
  </si>
  <si>
    <t>Quantitative PCR of ear discharge from Indigenous Australian children with acute otitis media with perforation supports a role for Alloiococcus otitidis as a secondary pathogen</t>
  </si>
  <si>
    <t>Mills, C.</t>
  </si>
  <si>
    <t>A Queensland programme to provide hearing aids to Aboriginal children. - abstract.</t>
  </si>
  <si>
    <t>Reflectometric screening for otitis media: inconsistencies in a sample of Australian aboriginal children</t>
  </si>
  <si>
    <t>Total Academic</t>
  </si>
  <si>
    <t>Total Grey</t>
  </si>
  <si>
    <t>Burns, J. F. and N. J. Thomson</t>
  </si>
  <si>
    <t>Review of ear health and hearing among Indigenous Australians</t>
  </si>
  <si>
    <t>Single-dose azithromycin versus seven days of amoxycillin in the treatment of acute otitis media in Aboriginal children (AATAAC): a double blind, randomised controlled trial</t>
  </si>
  <si>
    <t>Bor, W., et al.</t>
  </si>
  <si>
    <t>Socioeconomic disadvantage and child morbidity: an Australian longitudinal study</t>
  </si>
  <si>
    <t>The spectrum and management of otitis media in Australian indigenous and nonindigenous children: a national study</t>
  </si>
  <si>
    <t>Report on Commonwealth Funded Hearing services to Aboriginal and Torres Strait Islander People</t>
  </si>
  <si>
    <t>Strategies for Future Action</t>
  </si>
  <si>
    <t>Stubbs, E., et al.</t>
  </si>
  <si>
    <t>Streptococcus pneumoniae and noncapsular Haemophilus influenzae nasal carriage and hand contamination in children: a comparison of two populations at risk of otitis media</t>
  </si>
  <si>
    <t>Burrow, S. and N. Thomson</t>
  </si>
  <si>
    <t>Summary of Indigenous health: ear disease and hearing loss</t>
  </si>
  <si>
    <t>Surgery to improve hearing of Aboriginal children now available in Griffith</t>
  </si>
  <si>
    <t>Leonard, S., et al.</t>
  </si>
  <si>
    <t>Survival of infants born with Down's syndrome: 1980-96</t>
  </si>
  <si>
    <t>Morris, P.</t>
  </si>
  <si>
    <t>Topical ciprofloxin versus topical framycetin-gramicidin-dexamethasone in Australian aboriginal children with recently treated chronic suppurative otitis media: a randomized controlled trial</t>
  </si>
  <si>
    <t>A systematic review of clinical research addressing the prevalence, aetiology, diagnosis, prognosis and therapy of otitis media in Australian Aboriginal children</t>
  </si>
  <si>
    <t>Systematic review of existing evidence and primary care guidelines on the management of otitis media in Aboriginal and Torres Strait Islander populations</t>
  </si>
  <si>
    <t>Book</t>
  </si>
  <si>
    <t>Y (need to obtain from Btown library)</t>
  </si>
  <si>
    <t>Leach, A., et al.</t>
  </si>
  <si>
    <t>Tähtinen, P.</t>
  </si>
  <si>
    <t>Treatment of Acute Otitis Media</t>
  </si>
  <si>
    <t>Watson, K., et al.</t>
  </si>
  <si>
    <t>Upper respiratory tract bacterial carriage in Aboriginal and non-Aboriginal children in a semi-arid area of Western Australia</t>
  </si>
  <si>
    <t>Ferguson, K.</t>
  </si>
  <si>
    <t>Walgett to host inquiry hearing into Stolen Generations.</t>
  </si>
  <si>
    <t>N ('hearing'- legal term not relevant to OM)</t>
  </si>
  <si>
    <t>Academic</t>
  </si>
  <si>
    <t>Source Type</t>
  </si>
  <si>
    <t xml:space="preserve"> </t>
  </si>
  <si>
    <t>Excluding 'D'</t>
  </si>
  <si>
    <t>Nienhuys, T. G.</t>
  </si>
  <si>
    <t>What SDs are mentioned?</t>
  </si>
  <si>
    <t>Section SDs are mentioned</t>
  </si>
  <si>
    <t>SDs mentioned</t>
  </si>
  <si>
    <t>Are SDs addressed in regards to intervention?</t>
  </si>
  <si>
    <t>Are SDs mentioned as drivers of high OM rates?</t>
  </si>
  <si>
    <t>Are SDs mentioned in future directions?</t>
  </si>
  <si>
    <t>Indigenous related term</t>
  </si>
  <si>
    <t>News article concluding paragraph</t>
  </si>
  <si>
    <t>News article main discussion</t>
  </si>
  <si>
    <t>Poverty and access to prevention, treatment and rehabilitation (access to services).</t>
  </si>
  <si>
    <t>What is mentioned in future directions?</t>
  </si>
  <si>
    <t>Although social determinants such as poverty were not mentioned within the article, the article did cite a Dr Peter Colligan (an infectious disease expert) as saying the use of Antibiotics was only a short-term solution to what should be a multi-faceted approach to management of OM in Indigenous children in Australia. The article also mentions the importance of involvement of Indigenous people in the research process after reported benefits from Community Controlled Services.</t>
  </si>
  <si>
    <t>Conference preceedings- main body and conclusion of paper</t>
  </si>
  <si>
    <t>urbanisation, diet, breast feeding, household crowding, and cigarette and alcohol exposure</t>
  </si>
  <si>
    <t>Household number and mothers smoking status</t>
  </si>
  <si>
    <t xml:space="preserve">Only possible benefits of certain vaccines are metnioned in regards to improvements in the management of OM in Indigenous children living in the Northern Territory. </t>
  </si>
  <si>
    <t>The article focusses on a greater understanding of the microbiology of OM and related infections, such as influenza in Australian Indigenous children.</t>
  </si>
  <si>
    <t>Access to health services</t>
  </si>
  <si>
    <t xml:space="preserve">Although social determinants are not mentioned directly, the extent to which ear health impacts Indigenous children is stressed throughout the article. The article details ear health as a major cause of disadvantage and a contributor to the cycle of disadvantage that Indigenous populations face within Australia. </t>
  </si>
  <si>
    <t xml:space="preserve">Moving forward the article mentions more comprehensive service provision as key to improved management of ear health in Indigenous communities. </t>
  </si>
  <si>
    <t>Education and social disadvantage. A case is referred to discussing a 49 year old Indigenous man just out of prison who was found with maggots in his ears and through examination of his ear health/medical history, it was discovered that he had severe ear and hearing related issues dating back to when he was only 12 months of age. This case is a good example the impact of hearing issues during developmental years and how this can contribute to the cycle of disadvantage.</t>
  </si>
  <si>
    <t>Article main discussion</t>
  </si>
  <si>
    <t>Living conditions and socio-economic factors</t>
  </si>
  <si>
    <t xml:space="preserve">No mention of future direction, although the article does highlight the benefits of improved access to services in the management of OM in Indigenous communities (particuarly rural and remote). </t>
  </si>
  <si>
    <t xml:space="preserve">Background and discussion </t>
  </si>
  <si>
    <t>Abstract, Background, methods, results, discussion and conclusion</t>
  </si>
  <si>
    <t>Exposure to tobacco smoking, feeding practices, number of people living in household, number of rooms in household and number of other children living in the household.</t>
  </si>
  <si>
    <t xml:space="preserve">The paper by Thornton et al (2017) is entirely focusses on the effectiveness of vaccines to manage OM in Indigenous populations and failed to mentioned any social determinants in regards to the high rates of OM seen in Australian Indigenous children or in regards to future directions. </t>
  </si>
  <si>
    <t>Abstract, methods, results, discussion and conclusion</t>
  </si>
  <si>
    <t>Over crowding, poor hygeine and access to adequate health services</t>
  </si>
  <si>
    <t xml:space="preserve">One of the recommendations for further research included the need to address hygeine and housing conditions to help prevent to transmission of respiratory pathogens and bacteria. Social determinants are only recommended in regards to further research. Moving forward, the paper focusses on improved primary health, improved education of ear health for Aboriginal health workers and the development of an ear health screening program in WA. </t>
  </si>
  <si>
    <t>In the concluding paragraph, improvements in living conditions, hygeine and primary health care services are described as necessary to solve the problem of high OM rates seen in Australian Indigenous children. Similar to other studies reviewed, no detail is given about how to do this and no recommendations for further research into addressing these risk factors are mentioned. Only in passing. Future directions focussed on further research into the justification of medical interventions, such as vaccines and antibiotics targeting colonisation of bacteria and pathogens linked to OM development.</t>
  </si>
  <si>
    <t xml:space="preserve">A cited study by the same authors states that risk factors of OM seen in Australian Indigenous children when compared to non-Indigenous Australian children include the age, smoking status and education of the mother, parents were less likely to be employed, poor hygeine, and crowded housing. General disadvantage is also mentioned as a contributor to high rates of OM, as well as poorely managed OM contributing to the perpetual cycle of disadvantage faced by many Indigenous Australians. </t>
  </si>
  <si>
    <t>*Are interventions related to SD mentioned with little detail/in passing?</t>
  </si>
  <si>
    <t>TOTAL</t>
  </si>
  <si>
    <t>Methods</t>
  </si>
  <si>
    <t>Over crowded and poor standard housing.</t>
  </si>
  <si>
    <t>Introduction</t>
  </si>
  <si>
    <t>Low SES</t>
  </si>
  <si>
    <t>The only mention of any social determinant within the paper by O'Connor et al (2009) was in regards to low SES populations experiencing the highest rates of OM and related complications globally (nothing specific to Australia or Indigenous Australian children).</t>
  </si>
  <si>
    <t>Culture history and connection to land</t>
  </si>
  <si>
    <t>Housing employment education and income</t>
  </si>
  <si>
    <t>Colour Key:</t>
  </si>
  <si>
    <t>No mention of SDs at all</t>
  </si>
  <si>
    <t>Mentions SDs as important factor for OM in Australian Indigneous children but in little detail about future directions (e.g. "in addition to implementation of vaccines, housing issues need to be addressed")</t>
  </si>
  <si>
    <t>Mentions SDs as important factor for OM in Australian Indigneous children and emphasise in detail the need to address SDs to lower high rates of OM</t>
  </si>
  <si>
    <t>Mentions SDs but not as a significant factor in the underlying cause of high rates of OM seen in Australian Indigenous children or in regards to future directions</t>
  </si>
  <si>
    <t>Overcrowding and related risk factors, parental education, exposure to tobacco smoke, feeding practices and mothers employment</t>
  </si>
  <si>
    <t>Discussion</t>
  </si>
  <si>
    <t>Poverty, poor nutrition, overcrowding, poor sanitation, poor general health and low standard of education</t>
  </si>
  <si>
    <t>Sparrow et al (2016) explain that "the key to improving chronic middle ear disease must be by addressing living standards amd general health". In addition to these methods, Sparrow et al (2016) indicate that early intervention is necessary. The focus of future directions within this paper (Sparrow et al 2016) were in regards to the use of tissue spears used to dry the ear canal and although SDs were mentioned in regards to addressing the high rates of OM in Australian Indigenous children, they were not mentioned in the conclusion or in any detail.</t>
  </si>
  <si>
    <t>Introduction and conclusion</t>
  </si>
  <si>
    <t xml:space="preserve">Nutritional status, hygeine, crowded housing/household member number (although they are described as cited as without difinitive conclusions to their link to OM). </t>
  </si>
  <si>
    <t xml:space="preserve">Watson and Clapin (1992) suggest that programs that improve general community health and living standards may have a positive indirect impact on ear health in Australian Indigenous children. The authors also state that education of health workers and community members in regards to ear and hearing health is necessary to adequately address ear and hearing health in Indigenous communities.  </t>
  </si>
  <si>
    <t>Although many lifestyle risk factors were mentioned in ragards to high rates of OM, only breast feeding and primary prevention were mentioned as crucial to OM management in Australian Indigenous children. Stuart (1992) indicate that further research into risk factors associated with OM in Australian Indigenous children is crucial to understanding the disease within this population better. However, an emphasis on primary  prevention and the prolonged use of antibiotics was described as a essential to OM management within Australian Indigenous children.</t>
  </si>
  <si>
    <t>Hearing and Ear Health and Language Serives (HEALS) have been shown to improve community engagement and health outcomes for hearing and speech related healthcare. Improved access to these services are addressed through the implementation of community education and community participation in the provision of services. Valued clinical outcomes, raising community awareness, developing relationships/networks and augmented service delivery were all mentioned within the article as key to the continued management of hearing and speech isuues among Australian Indigenous children living in NSW.</t>
  </si>
  <si>
    <t xml:space="preserve">The article stresses that without action taken by Indigenous communities, government bodies and non-government organisations, Australian Indigenous children will continue to be prevented from receiving the right to adequate education and equal opportunities afforded to their non-Indigenous counterparts. The article futher states that to adequately address the burden of OM on Indigenous communities more resources and finances will be needed to address the poor living conditions and socio-economic factors contributing to OM in Indigenous communities within Australia. The article discusses the establishment of the 'Aboriginal Otitis Media Project' as essential to draw attention from government and non-government bodies towards the seriousness of the burden OM is having on Indigenous communities in NSW. Furthermore, the article discusses the benefits of OM workshops that have been created under the 'Aboriginal OM Project' to help educate families and health workers about OM. </t>
  </si>
  <si>
    <t xml:space="preserve">No future directions are mentioned. The article emphasises the severity of the problem is having on Indigneous children in Australia and only mentions daycare as the largest risk factor. However, this risk factor is only cited in regards to the general population and no description is provided for the gap between rates of OM seen in Indigenous children and non-Indigenous children. No recommendations are given in the article about future directions. </t>
  </si>
  <si>
    <t>Environmental tobacco smoke in the house, daycare attendance, other children living in the home</t>
  </si>
  <si>
    <t>Introduction, methods, results and discussion</t>
  </si>
  <si>
    <t>Poverty, exposure to tobacco smoke in the home, crowded housing and exposure to other children with CSOM within the home</t>
  </si>
  <si>
    <t>Abstract, methods and results</t>
  </si>
  <si>
    <t>average household size, number of children in household, exposure to tobacco smoke in the home, exposure to campfire smoke, mothers level of education, mothers smoking history, childcare attendance, hygeine practices, pacifier use and breastfeeding information</t>
  </si>
  <si>
    <t xml:space="preserve">Social determinants are not mentioned directly and social information is only gathered to ensure consistency of demogrpahic information between the two study groups. Although important information is gathered, it is not studied in regards to its impact on OM and there are no recommendations to address these sociodemographic factors (there is not even a mention of them in the discussion or conclusion sections). </t>
  </si>
  <si>
    <t>Throughout article</t>
  </si>
  <si>
    <t>Maternal smoking, breastfeeding, safe and healthy housing and awareness and education among communities.</t>
  </si>
  <si>
    <t>The article focusses on the development of a NSW program called NSW Aboriginal Ear Health Program Guidelines 2011-2015 and provides recommendations to addressing the health burden of OM in Indigenous communites. The article recomends a new approach to addressing OM by improving environmental factors, reducing maternal smoking, increasing breastfeeding rates, improving safe and healthy housing, linking child health surveilance programs and improving awareness and education among Aboriginal community members and service professionals.</t>
  </si>
  <si>
    <t xml:space="preserve">Overall the article focusses on perceptions and stigma of wearing hearing aids. There was almost no mention of any social factors in relation to high rates of middle ear disease in Australian Indigenous children or in regards to addressing this health burden. It was mentioned however, that even without considering any hearing difficutlies, Indigenous children are often already disadvantaged in regards to education, as it may be taught in the childs second or third language and in a different culture to their own. Despite this, it is only mentioned in reference to the problems arising from hearing difficulties and not in relation to drivers of OM or recomendations/future directions. </t>
  </si>
  <si>
    <t>Background</t>
  </si>
  <si>
    <t>Education and cultural/language differences</t>
  </si>
  <si>
    <t>Home environment</t>
  </si>
  <si>
    <t>There is almost no mention of any social issues throughout the paper, with the exception of one sentence within the discussion section. Here it states that the home environment is an important factor in contributing to the high incidence of OM seen in Indigneous children in Australia. There are no future directions discussed in the paper only an emphasis on the severity of the burden of middle ear disease faced by Indigenous communities in Australia</t>
  </si>
  <si>
    <t>The article focusses on the impact of swimming on OM and fails to mention social factors in relation to high rates of OM seen in Indigenous children or in regards to recommendations or future directions. The only recommendations made in the paper were that swimming may assist in preventing the development of OM and other ear related infections and that the use of antibiotics may also be useful in OM management for Indigenous children in Australia.</t>
  </si>
  <si>
    <t xml:space="preserve">The article is entirely focussed on the microbiology of OM and does not mention any social factors in either contributing to the high rates of OM seen in Australian Indigenous children or in regards to recommendations or future directions. </t>
  </si>
  <si>
    <t>The article only discusses the microbiology of OM and effectiveness of using antibiotics to help treat OM in Indigenous children in Australia.</t>
  </si>
  <si>
    <t>Educational outcomes are only discussed in regards to the consequences of OM and associated hearing loss</t>
  </si>
  <si>
    <t>Introduction, discussion and conclusion</t>
  </si>
  <si>
    <t xml:space="preserve">The article discusses the need to improve clinical guidelines and diagnosis practices for AOM. There are no mentions of social determinants in the article. </t>
  </si>
  <si>
    <t>Access to health services and community involvement</t>
  </si>
  <si>
    <t xml:space="preserve">The article reviewed the effectiveness of mobile hearing and ear health screening vans in improving access to health services required to manage OM in Indigenous communities. The article also mentions the benefits of community involvement in health service provision and in creating safer and healthier communities for Indigenous children. However, it is important to note that social demogrpahic factors were not discussed in regards to drivers of OM or for possible areas for improved intervention. Although access to health services is important, it is not directly included in the social determinants of health framework used within this systematic review. Inovlement of the community in service provision however, is an important part of creating safer Indigenous communities. </t>
  </si>
  <si>
    <t>Methods and discussion</t>
  </si>
  <si>
    <t>Inclusion and training of Indigenous community members</t>
  </si>
  <si>
    <t xml:space="preserve">The article discusses the benefits of the 'Watchful Waiting' approach to middle ear infection management through monitoring and avoidance of antibiotics (which has been found to have limited benefit in the management of OM, as well as the need to limit antibiotic resistance. The authors discuss the importance of community education and involvement in health service provision in Indigenous communities and indicates that this is necessary to improve the high rates of OM seen in Indigeous children when compared to non-Indigenous children in Australia. </t>
  </si>
  <si>
    <t>Culture, history and connection to land</t>
  </si>
  <si>
    <t>nutrition, hygeine and housing</t>
  </si>
  <si>
    <t>The article refers to previously investigated factors such as nutrition, hygeine and housing as showing no correlation with ear disease in Indigenous children (it is important to note that this study was published in 1985). In regards to future directions, the authors (McCafferty et al, 1985) suggest improved early intervention.</t>
  </si>
  <si>
    <t>Access to services</t>
  </si>
  <si>
    <t xml:space="preserve">The article only briefly mentions limited access to the pharmeceutical benefits scheme for Indigenous children. There are no further mentions of social determinants and the article focusses on the benefits of various medical interventions, such as the use of antibiotics and vaccines. Future directions are only mentioned in regards to the need for improved understanding of the efficacy of antibiotics and vaccines. </t>
  </si>
  <si>
    <t xml:space="preserve">The article focusses on genetics and carriage of OM associated bacteria in Indigenous children in Australia. Future directions are directed at implications for vaccine development. </t>
  </si>
  <si>
    <t>Abstract, introduction, discussion and conlcusion</t>
  </si>
  <si>
    <t>Education, employment, history and cultural/language differences</t>
  </si>
  <si>
    <t>Education, overcrowding, hygeine, historical and social factors, lack of resource equity and employment opportunities</t>
  </si>
  <si>
    <t xml:space="preserve">Despite the emphasis placed on various social factors throughout the article, future directions are focussed on improving best practice guidelines and fail to indicate strategies for OM prevention through addressing specific social factors (although the article does state that "it is essential to further understand the historical, social and biological determinants of Indigenous health to improve health outcomes in Indigenous populations in Australia- ackowledgement but no specificity). </t>
  </si>
  <si>
    <t xml:space="preserve">Nienhuys (1989) discusses the importance of addressing the classroom environment given the signficant adverse impact fluctuating conductive hearing loss stemming from reccurent OM is having on educational development in Australian Indigenous children. The article by Nienhuys (1989) mentions important factors in both the drivers and consequences of OM in Australian Indigenous children, including feelings of irrelevance, alienation and passive resistance towards westernised schooling, cultural and language differences, over crowding, poor sanitary and living conditions, and educational development and subsequent barriers to employment. In regards to future directions, the article (Nienhuys, 1989) emphasises the  complexity of OM in Australian Indigenous populations and the need to prioritise it as a major health concern that requires further research into many aspects of the drivers and barriers of OM in Indigenous communities in Australia. </t>
  </si>
  <si>
    <t>Background, methods, results, discussion and conclusion</t>
  </si>
  <si>
    <t>language barriers, housing, employment, education, poverty/low SES and inequality.</t>
  </si>
  <si>
    <t xml:space="preserve">The article mainly focusses on the prevalence of OM in Australian Indigenous communites, although does discuss various social factors as key drivers of the high rates of OM, as well as key areas that require action to lower the disproportionately high rates of OM and related health outcomes seen in Australian Indigenous children. Morris et al (2005) indicate that OM rates will remain high despite improved primary health if extreme poverty, educational outcomes and employement outcomes are not addressed through investment in health services, education, housing, transport and recreation. </t>
  </si>
  <si>
    <t>The article  focusses on best practice primary health guidelines. The article (Morris et al, 2007) fails to mention social determinants  throughout the paper (in regards to drivers or interventions/prevention).</t>
  </si>
  <si>
    <t>Results, discussion and conclusion</t>
  </si>
  <si>
    <t>income, unemployment, housing, breastfeeding and smoking.</t>
  </si>
  <si>
    <t xml:space="preserve">Mackenzie et al (2009) barely mention social determinants in relation to OM in Australian Indigenous children. The only mention of social factors outisde of the conclusion were as descriptive data stating that the two study groups were comparable and stating that certain social factors were unlikely to be significant confounders. In regards to future directions, the focuss was on a greater understanding of the efficacy of OM vaccines. There is also a breif mention of social determinants (one concluding sentence) stating "social and economic determinants of ear health in Indigenous Australians needs to be addressed". </t>
  </si>
  <si>
    <t>Abstract and introduction</t>
  </si>
  <si>
    <t>SES, culture and political factors</t>
  </si>
  <si>
    <t>Boswell (1997) discusses the presentation and development of OM in Australian Indigenous children and the need for early intervention. There were no mentions of social determinants in the paper by Boswell (1997).</t>
  </si>
  <si>
    <t xml:space="preserve">Marsh et al (2012) only discuss the biology of OM in relation to carriage of Om associated pathogens and bacteria. There is no mention of social determinants throughout the paper. </t>
  </si>
  <si>
    <t>housing, hygeine and access to health services</t>
  </si>
  <si>
    <t xml:space="preserve">The article by Boswell and Nienhuys (1993) focusses on the efficacy of a diagnostic tool called reflectometry for identifying OM in Indigenous children. Despite the fact there is little mention of social determinants throughout the article (Boswell and Nienhuys, 1993), the justification for investigation this diagnostic tool was to overcome the limited access to health services and more expensive diagnostic tools such as tympanotery in Australian Indigenous communities. </t>
  </si>
  <si>
    <t xml:space="preserve">Morris et al (2010) compare the effectiveness of azithromycin with amoxycillin on the management of OM in Australian Indigneous children. Future directions are focussed on the administration of medication and the paper (Morris et al, 2010) fails to mention any social determinants of OM. </t>
  </si>
  <si>
    <t>Although the article by Barker and Thomas (1994) does not discuss social factors in great detail, interventions involving nose blowing, breathing and coughing were examined to evaluate a culturally appropirate and effective method of preventing ear and lung disease in Indigenous children though cost effective and easily implemented strategies within Indigenous communities that present resource , infrastructure and service limitations.</t>
  </si>
  <si>
    <t xml:space="preserve">Gunasekera et al (2007) look at best practice for OM primary healthcare in Australia. The only mention of social determinants is in relation to descriptive data. There is no mention throughout the paper of social determinants as key drivers of the high rates of OM seen in Australian Indigneous children or in regards to interventions. </t>
  </si>
  <si>
    <t>Abstract, results and discussion</t>
  </si>
  <si>
    <t>Inequality, access to swimming area, nutrition, hygeine, overcrowding and poverty/ socioeconomic disadvantage</t>
  </si>
  <si>
    <t xml:space="preserve">Although the article by Morris (1998) does discuss the importance of social factors on OM rates and management in  Australian Indigneous populations, the focus of the systematic review is on medical/clinical interventions. There is no mention of social determinants in future directions, although the influence of OM on the high rates is mentioned in some detail and is briefly mentioned in regards to an important factor in addressing OM in Australian Indigenous childre. </t>
  </si>
  <si>
    <t>Focus on topical antibiotic effectiveness in treating OM in Australian Indigenous chidlren. No mention of SDs.</t>
  </si>
  <si>
    <t xml:space="preserve">The paper by Jacoby et al (2011) focusses on aspects of overcrowding and other sociodemogrpahic factors that influence OM associated bacterial carriage. There is thorough analysis on aspects of overcrowding, such as the number of adults, children and rooms within a household, and their impact on OM. The article (Jacoby et al, 2011) stresses overcrowding as a significant predictor for OM associated bacterial carriage, however does not provide any recommendations other than to highlight the seriousness of the housing problems facing Indigenous communities within Australia. </t>
  </si>
  <si>
    <t>Access to PBS</t>
  </si>
  <si>
    <t>Article focussed on guidelines for prescribing antibiotics and for the need to improve the understanding of the effectiveness of vaccines and anitobiotics in treating OM. The only mention of social determinants was that there was limited access to certain medications to treat OM for children.</t>
  </si>
  <si>
    <t>Housing, employment, education and income</t>
  </si>
  <si>
    <t>Abstract:</t>
  </si>
  <si>
    <t>Intro/BG:</t>
  </si>
  <si>
    <t>Methods:</t>
  </si>
  <si>
    <t>Results:</t>
  </si>
  <si>
    <t>SDs:</t>
  </si>
  <si>
    <t>Section SDs are mentioned:</t>
  </si>
  <si>
    <t>Discussion and conclusion (D=18 and C=10):</t>
  </si>
  <si>
    <t>Age</t>
  </si>
  <si>
    <t>Education of parent</t>
  </si>
  <si>
    <t xml:space="preserve">Hygiene </t>
  </si>
  <si>
    <t>Crowded Housing</t>
  </si>
  <si>
    <t>Low SES/Poverty/Low Income</t>
  </si>
  <si>
    <t>Poor Sanitation</t>
  </si>
  <si>
    <t># of people in house</t>
  </si>
  <si>
    <t># of rooms in the house</t>
  </si>
  <si>
    <t># of other children in the house</t>
  </si>
  <si>
    <t>Daycare attendance</t>
  </si>
  <si>
    <t>Poor general health</t>
  </si>
  <si>
    <t>Access to swimming</t>
  </si>
  <si>
    <t>Sociopolitical factors</t>
  </si>
  <si>
    <t>Smoking status of parent/exposure to cigarette smoke</t>
  </si>
  <si>
    <t>Exposure to campfire smoke</t>
  </si>
  <si>
    <t>Employement status of parent/employment opportunities</t>
  </si>
  <si>
    <t>Breastfeeding</t>
  </si>
  <si>
    <t>Community education</t>
  </si>
  <si>
    <t>Culture and language differences</t>
  </si>
  <si>
    <t>Community involvement</t>
  </si>
  <si>
    <t>Historical and social factors</t>
  </si>
  <si>
    <t>Resource equity</t>
  </si>
  <si>
    <t>Poor standard housing</t>
  </si>
  <si>
    <t>Nutrition</t>
  </si>
  <si>
    <t>Total housing related risk factors</t>
  </si>
  <si>
    <t>Addressing overcrowding is recommended as essential to the management of OM in Indigneous populations. Sun et al (2012) explain that improved housing for Indigenous populations is desperately needed, as "overcrowding is the single most important and most consistent risk factor for URT carriage and consequently development of OM in Indigenous children".  Despite the fact that environmental factors are acknowledged as the biggest factor for OM development in Indigenous children throughout the paper, and addressing housing in Indigenous communities is stressed, vaccine development is still the focus of this paper and no detail is given about 'how' to improve housing in Indigenous communities.</t>
  </si>
  <si>
    <t>Future directions were entirely focussed on  bacterial pathogens related  to AOM. Social determinants were only mentioned in describing the demographics of the study population and these SDs as risk factors were not even acknowledged.</t>
  </si>
  <si>
    <t>FD- NO MENTION OF SD</t>
  </si>
  <si>
    <t>FD- NEED TO ADDRESS SD, NO DETAIL</t>
  </si>
  <si>
    <t>FD- NEED TO ADDRESS SD</t>
  </si>
  <si>
    <t xml:space="preserve">Children who were exposed to environmental tobacco smoke in the home and who did not attend daycare were found to be at greatest risk of developing OM,. This is particuarly important for Indigenous populations, given the high rates of smoking. The study found that children who were exposed to tobacco smoke in the home but who also attended daycare were at a lower risk of developing OM, pressumebly because the time spent at daycare meant less time exposed to environmental tobacco smoke in the home. Jacoby et al (2008) explain that "European colonisation resulting in margainilisation and social deprevation and the lack of sustained adeuqate programs have significantly contributed to the high rates of smoking observed within Indigenous communities. Furthermore, Jacoby et al (2008) state that "there is a neeed for more input by Indigenous Australians in developing programs, increased funding and improved acces to nicotine replacement therapy". The recommendations provided in this paper include the need to address tobacco smoking within the household and to improve childcare facilities for Indigneous children to help reduce the burden of OM and other diseases effecting Indigenous communities in Australia. </t>
  </si>
  <si>
    <t xml:space="preserve">This paper barely mentions any social determinants of OM and most mentions of social factors such as household crowding, exposure to tobacco smoke and exposure to other children within the househol were in relation to obtaining baseline measurements to ensure there was no significant difference in demographic information between the two study groups. Furthermore, the paper states the need to address economic, social and environmental inequities faced by Indigenous Australians. However, this is one sentence and that is not reflected by the papers major recommendations, which is focussed on the use of ototopic antibiotics. </t>
  </si>
  <si>
    <t>Mentioned in Detail = 2</t>
  </si>
  <si>
    <t>FD- vaccines/Abs</t>
  </si>
  <si>
    <t>No mention of SDH framework:</t>
  </si>
  <si>
    <t>Social disadvantage</t>
  </si>
  <si>
    <t>Main discussion</t>
  </si>
  <si>
    <t>Access to health services and community education</t>
  </si>
  <si>
    <t>Social determinants:</t>
  </si>
  <si>
    <t>Poverty</t>
  </si>
  <si>
    <t>Community engagement</t>
  </si>
  <si>
    <t>Urbanisation</t>
  </si>
  <si>
    <t>Diet nutrition</t>
  </si>
  <si>
    <t>Household crowding</t>
  </si>
  <si>
    <t>Exposure to Tobaco Smoke</t>
  </si>
  <si>
    <t>Education</t>
  </si>
  <si>
    <t>SES</t>
  </si>
  <si>
    <t>Living conditions (poor housing)</t>
  </si>
  <si>
    <t>Total housing</t>
  </si>
  <si>
    <t>Community involvement, social networks and family support</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</si>
</sst>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2"/>
      <color theme="1"/>
      <name val="Calibri"/>
      <family val="2"/>
      <scheme val="minor"/>
    </font>
    <font>
      <b/>
      <sz val="12"/>
      <color theme="1"/>
      <name val="Calibri"/>
      <family val="2"/>
      <scheme val="minor"/>
    </font>
    <font>
      <sz val="12"/>
      <color theme="1"/>
      <name val="Times New Roman"/>
    </font>
    <font>
      <sz val="12"/>
      <color rgb="FF006100"/>
      <name val="Calibri"/>
      <family val="2"/>
      <scheme val="minor"/>
    </font>
    <font>
      <sz val="12"/>
      <color rgb="FF9C0006"/>
      <name val="Calibri"/>
      <family val="2"/>
      <scheme val="minor"/>
    </font>
    <font>
      <sz val="12"/>
      <color rgb="FF9C5700"/>
      <name val="Calibri"/>
      <family val="2"/>
      <scheme val="minor"/>
    </font>
    <font>
      <b/>
      <sz val="12"/>
      <color rgb="FFFF0000"/>
      <name val="Calibri"/>
      <family val="2"/>
      <scheme val="minor"/>
    </font>
    <font>
      <b/>
      <sz val="12"/>
      <color rgb="FFFFC000"/>
      <name val="Calibri"/>
      <family val="2"/>
      <scheme val="minor"/>
    </font>
    <font>
      <b/>
      <sz val="12"/>
      <name val="Calibri"/>
      <family val="2"/>
      <scheme val="minor"/>
    </font>
    <font>
      <b/>
      <sz val="14"/>
      <color theme="1"/>
      <name val="Calibri"/>
      <family val="2"/>
      <scheme val="minor"/>
    </font>
    <font>
      <b/>
      <sz val="14"/>
      <color rgb="FF9C0006"/>
      <name val="Calibri"/>
      <family val="2"/>
      <scheme val="minor"/>
    </font>
    <font>
      <b/>
      <sz val="14"/>
      <color rgb="FF006100"/>
      <name val="Calibri"/>
      <family val="2"/>
      <scheme val="minor"/>
    </font>
    <font>
      <b/>
      <sz val="14"/>
      <color rgb="FF9C5700"/>
      <name val="Calibri"/>
      <family val="2"/>
      <scheme val="minor"/>
    </font>
    <font>
      <sz val="12"/>
      <name val="Calibri"/>
      <scheme val="minor"/>
    </font>
    <font>
      <u/>
      <sz val="12"/>
      <color theme="10"/>
      <name val="Calibri"/>
      <family val="2"/>
      <scheme val="minor"/>
    </font>
    <font>
      <u/>
      <sz val="12"/>
      <color theme="11"/>
      <name val="Calibri"/>
      <family val="2"/>
      <scheme val="minor"/>
    </font>
    <font>
      <b/>
      <sz val="14"/>
      <color indexed="206"/>
      <name val="Calibri"/>
      <family val="2"/>
    </font>
  </fonts>
  <fills count="15">
    <fill>
      <patternFill patternType="none"/>
    </fill>
    <fill>
      <patternFill patternType="gray125"/>
    </fill>
    <fill>
      <patternFill patternType="solid">
        <fgColor theme="4" tint="0.79998168889431442"/>
        <bgColor indexed="64"/>
      </patternFill>
    </fill>
    <fill>
      <patternFill patternType="solid">
        <fgColor theme="2" tint="-9.9978637043366805E-2"/>
        <bgColor indexed="64"/>
      </patternFill>
    </fill>
    <fill>
      <patternFill patternType="solid">
        <fgColor rgb="FFFAFECA"/>
        <bgColor indexed="64"/>
      </patternFill>
    </fill>
    <fill>
      <patternFill patternType="solid">
        <fgColor rgb="FFFEA39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0000"/>
        <bgColor indexed="64"/>
      </patternFill>
    </fill>
    <fill>
      <patternFill patternType="solid">
        <fgColor rgb="FFFFC000"/>
        <bgColor indexed="64"/>
      </patternFill>
    </fill>
    <fill>
      <patternFill patternType="solid">
        <fgColor theme="1"/>
        <bgColor indexed="64"/>
      </patternFill>
    </fill>
    <fill>
      <patternFill patternType="solid">
        <fgColor rgb="FF92D050"/>
        <bgColor indexed="64"/>
      </patternFill>
    </fill>
    <fill>
      <patternFill patternType="solid">
        <fgColor rgb="FFFFFF00"/>
        <bgColor indexed="64"/>
      </patternFill>
    </fill>
    <fill>
      <patternFill patternType="solid">
        <fgColor theme="9"/>
        <bgColor indexed="64"/>
      </patternFill>
    </fill>
  </fills>
  <borders count="1">
    <border>
      <left/>
      <right/>
      <top/>
      <bottom/>
      <diagonal/>
    </border>
  </borders>
  <cellStyleXfs count="10">
    <xf numFmtId="0" fontId="0" fillId="0" borderId="0"/>
    <xf numFmtId="0" fontId="3" fillId="6" borderId="0" applyNumberFormat="0" applyBorder="0" applyAlignment="0" applyProtection="0"/>
    <xf numFmtId="0" fontId="4" fillId="7" borderId="0" applyNumberFormat="0" applyBorder="0" applyAlignment="0" applyProtection="0"/>
    <xf numFmtId="0" fontId="5" fillId="8" borderId="0" applyNumberFormat="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cellStyleXfs>
  <cellXfs count="40">
    <xf numFmtId="0" fontId="0" fillId="0" borderId="0" xfId="0"/>
    <xf numFmtId="0" fontId="1" fillId="0" borderId="0" xfId="0" applyFont="1"/>
    <xf numFmtId="0" fontId="0" fillId="0" borderId="0" xfId="0" applyFont="1"/>
    <xf numFmtId="0" fontId="0" fillId="0" borderId="0" xfId="0" applyFill="1"/>
    <xf numFmtId="0" fontId="0" fillId="0" borderId="0" xfId="0" applyFont="1" applyFill="1"/>
    <xf numFmtId="0" fontId="0" fillId="2" borderId="0" xfId="0" applyFill="1"/>
    <xf numFmtId="0" fontId="0" fillId="2" borderId="0" xfId="0" applyFont="1" applyFill="1"/>
    <xf numFmtId="0" fontId="0" fillId="3" borderId="0" xfId="0" applyFill="1"/>
    <xf numFmtId="0" fontId="0" fillId="3" borderId="0" xfId="0" applyFont="1" applyFill="1"/>
    <xf numFmtId="0" fontId="0" fillId="4" borderId="0" xfId="0" applyFill="1"/>
    <xf numFmtId="0" fontId="0" fillId="5" borderId="0" xfId="0" applyFill="1"/>
    <xf numFmtId="0" fontId="0" fillId="5" borderId="0" xfId="0" applyFont="1" applyFill="1"/>
    <xf numFmtId="0" fontId="2" fillId="0" borderId="0" xfId="0" applyFont="1" applyFill="1"/>
    <xf numFmtId="0" fontId="1" fillId="0" borderId="0" xfId="0" applyFont="1" applyFill="1"/>
    <xf numFmtId="0" fontId="0" fillId="4" borderId="0" xfId="0" applyFont="1" applyFill="1"/>
    <xf numFmtId="0" fontId="4" fillId="7" borderId="0" xfId="2"/>
    <xf numFmtId="0" fontId="5" fillId="8" borderId="0" xfId="3"/>
    <xf numFmtId="0" fontId="3" fillId="6" borderId="0" xfId="1"/>
    <xf numFmtId="0" fontId="1" fillId="9" borderId="0" xfId="0" applyFont="1" applyFill="1"/>
    <xf numFmtId="0" fontId="6" fillId="10" borderId="0" xfId="0" applyFont="1" applyFill="1"/>
    <xf numFmtId="0" fontId="7" fillId="11" borderId="0" xfId="0" applyFont="1" applyFill="1"/>
    <xf numFmtId="0" fontId="8" fillId="9" borderId="0" xfId="0" applyFont="1" applyFill="1"/>
    <xf numFmtId="0" fontId="4" fillId="0" borderId="0" xfId="2" applyFill="1"/>
    <xf numFmtId="0" fontId="3" fillId="0" borderId="0" xfId="1" applyFill="1"/>
    <xf numFmtId="0" fontId="5" fillId="0" borderId="0" xfId="3" applyFill="1"/>
    <xf numFmtId="0" fontId="9" fillId="2" borderId="0" xfId="0" applyFont="1" applyFill="1" applyAlignment="1">
      <alignment horizontal="right"/>
    </xf>
    <xf numFmtId="0" fontId="10" fillId="7" borderId="0" xfId="2" applyFont="1" applyAlignment="1">
      <alignment horizontal="right"/>
    </xf>
    <xf numFmtId="0" fontId="11" fillId="6" borderId="0" xfId="1" applyFont="1" applyAlignment="1">
      <alignment horizontal="right"/>
    </xf>
    <xf numFmtId="0" fontId="12" fillId="8" borderId="0" xfId="3" applyFont="1" applyAlignment="1">
      <alignment horizontal="right"/>
    </xf>
    <xf numFmtId="0" fontId="1" fillId="12" borderId="0" xfId="0" applyFont="1" applyFill="1"/>
    <xf numFmtId="0" fontId="1" fillId="13" borderId="0" xfId="0" applyFont="1" applyFill="1"/>
    <xf numFmtId="0" fontId="5" fillId="2" borderId="0" xfId="3" applyFill="1"/>
    <xf numFmtId="0" fontId="3" fillId="2" borderId="0" xfId="1" applyFill="1"/>
    <xf numFmtId="0" fontId="4" fillId="7" borderId="0" xfId="2" applyAlignment="1">
      <alignment horizontal="right"/>
    </xf>
    <xf numFmtId="0" fontId="13" fillId="2" borderId="0" xfId="2" applyFont="1" applyFill="1"/>
    <xf numFmtId="0" fontId="1" fillId="14" borderId="0" xfId="0" applyFont="1" applyFill="1"/>
    <xf numFmtId="0" fontId="3" fillId="13" borderId="0" xfId="1" applyFill="1"/>
    <xf numFmtId="0" fontId="0" fillId="13" borderId="0" xfId="0" applyFill="1"/>
    <xf numFmtId="0" fontId="13" fillId="2" borderId="0" xfId="3" applyFont="1" applyFill="1"/>
    <xf numFmtId="0" fontId="16" fillId="7" borderId="0" xfId="2" applyFont="1" applyAlignment="1">
      <alignment horizontal="right"/>
    </xf>
  </cellXfs>
  <cellStyles count="10">
    <cellStyle name="Bad" xfId="2" builtinId="27"/>
    <cellStyle name="Followed Hyperlink" xfId="5" builtinId="9" hidden="1"/>
    <cellStyle name="Followed Hyperlink" xfId="7" builtinId="9" hidden="1"/>
    <cellStyle name="Followed Hyperlink" xfId="9" builtinId="9" hidden="1"/>
    <cellStyle name="Good" xfId="1" builtinId="26"/>
    <cellStyle name="Hyperlink" xfId="4" builtinId="8" hidden="1"/>
    <cellStyle name="Hyperlink" xfId="6" builtinId="8" hidden="1"/>
    <cellStyle name="Hyperlink" xfId="8" builtinId="8" hidden="1"/>
    <cellStyle name="Neutral" xfId="3" builtinId="28"/>
    <cellStyle name="Normal" xfId="0" builtinId="0"/>
  </cellStyles>
  <dxfs count="0"/>
  <tableStyles count="0" defaultTableStyle="TableStyleMedium9" defaultPivotStyle="PivotStyleMedium7"/>
  <colors>
    <mruColors>
      <color rgb="FFFEA39F"/>
      <color rgb="FFFAFECA"/>
      <color rgb="FFFF958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0"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charts/_rels/chart1.xml.rels><?xml version="1.0" encoding="UTF-8" standalone="yes"?>
<Relationships xmlns="http://schemas.openxmlformats.org/package/2006/relationships"><Relationship Id="rId1" Type="http://schemas.microsoft.com/office/2011/relationships/chartStyle" Target="style1.xml"/><Relationship Id="rId2" Type="http://schemas.microsoft.com/office/2011/relationships/chartColorStyle" Target="colors1.xml"/></Relationships>
</file>

<file path=xl/charts/_rels/chart2.xml.rels><?xml version="1.0" encoding="UTF-8" standalone="yes"?>
<Relationships xmlns="http://schemas.openxmlformats.org/package/2006/relationships"><Relationship Id="rId1" Type="http://schemas.microsoft.com/office/2011/relationships/chartStyle" Target="style2.xml"/><Relationship Id="rId2" Type="http://schemas.microsoft.com/office/2011/relationships/chartColorStyle" Target="colors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034697461954008"/>
          <c:y val="0.213071277454578"/>
          <c:w val="0.93322333412666"/>
          <c:h val="0.700248353259921"/>
        </c:manualLayout>
      </c:layout>
      <c:barChart>
        <c:barDir val="col"/>
        <c:grouping val="clustered"/>
        <c:varyColors val="0"/>
        <c:ser>
          <c:idx val="0"/>
          <c:order val="0"/>
          <c:tx>
            <c:v>Section SDs Mentioned</c:v>
          </c:tx>
          <c:spPr>
            <a:solidFill>
              <a:srgbClr val="FF0000"/>
            </a:solidFill>
            <a:ln w="19050">
              <a:solidFill>
                <a:schemeClr val="lt1"/>
              </a:solidFill>
            </a:ln>
            <a:effectLst/>
          </c:spPr>
          <c:invertIfNegative val="0"/>
          <c:dPt>
            <c:idx val="4"/>
            <c:invertIfNegative val="0"/>
            <c:bubble3D val="0"/>
            <c:spPr>
              <a:solidFill>
                <a:srgbClr val="FFC000"/>
              </a:solidFill>
              <a:ln w="19050">
                <a:solidFill>
                  <a:schemeClr val="lt1"/>
                </a:solidFill>
              </a:ln>
              <a:effectLst/>
            </c:spPr>
          </c:dPt>
          <c:cat>
            <c:strRef>
              <c:f>'Final Incl. Academic'!$F$56:$F$60</c:f>
              <c:strCache>
                <c:ptCount val="5"/>
                <c:pt idx="0">
                  <c:v>Abstract:</c:v>
                </c:pt>
                <c:pt idx="1">
                  <c:v>Intro/BG:</c:v>
                </c:pt>
                <c:pt idx="2">
                  <c:v>Methods:</c:v>
                </c:pt>
                <c:pt idx="3">
                  <c:v>Results:</c:v>
                </c:pt>
                <c:pt idx="4">
                  <c:v>Discussion and conclusion (D=18 and C=10):</c:v>
                </c:pt>
              </c:strCache>
            </c:strRef>
          </c:cat>
          <c:val>
            <c:numRef>
              <c:f>'Final Incl. Academic'!$G$56:$G$60</c:f>
              <c:numCache>
                <c:formatCode>General</c:formatCode>
                <c:ptCount val="5"/>
                <c:pt idx="0">
                  <c:v>12.0</c:v>
                </c:pt>
                <c:pt idx="1">
                  <c:v>16.0</c:v>
                </c:pt>
                <c:pt idx="2">
                  <c:v>11.0</c:v>
                </c:pt>
                <c:pt idx="3">
                  <c:v>10.0</c:v>
                </c:pt>
                <c:pt idx="4">
                  <c:v>29.0</c:v>
                </c:pt>
              </c:numCache>
            </c:numRef>
          </c:val>
        </c:ser>
        <c:dLbls>
          <c:showLegendKey val="0"/>
          <c:showVal val="0"/>
          <c:showCatName val="0"/>
          <c:showSerName val="0"/>
          <c:showPercent val="0"/>
          <c:showBubbleSize val="0"/>
        </c:dLbls>
        <c:gapWidth val="150"/>
        <c:axId val="2105206216"/>
        <c:axId val="2105227256"/>
      </c:barChart>
      <c:catAx>
        <c:axId val="21052062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227256"/>
        <c:crosses val="autoZero"/>
        <c:auto val="1"/>
        <c:lblAlgn val="ctr"/>
        <c:lblOffset val="100"/>
        <c:noMultiLvlLbl val="0"/>
      </c:catAx>
      <c:valAx>
        <c:axId val="21052272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20621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Social Determinants</a:t>
            </a:r>
            <a:r>
              <a:rPr lang="en-US" baseline="0"/>
              <a:t> Mentioned in the Literature</a:t>
            </a:r>
          </a:p>
        </c:rich>
      </c:tx>
      <c:layout/>
      <c:overlay val="0"/>
      <c:spPr>
        <a:noFill/>
        <a:ln>
          <a:noFill/>
        </a:ln>
        <a:effectLst/>
      </c:spPr>
    </c:title>
    <c:autoTitleDeleted val="0"/>
    <c:plotArea>
      <c:layout>
        <c:manualLayout>
          <c:layoutTarget val="inner"/>
          <c:xMode val="edge"/>
          <c:yMode val="edge"/>
          <c:x val="0.0629008574304568"/>
          <c:y val="0.114525134199588"/>
          <c:w val="0.920839853656419"/>
          <c:h val="0.472541030756143"/>
        </c:manualLayout>
      </c:layout>
      <c:barChart>
        <c:barDir val="col"/>
        <c:grouping val="clustered"/>
        <c:varyColors val="0"/>
        <c:ser>
          <c:idx val="0"/>
          <c:order val="0"/>
          <c:spPr>
            <a:solidFill>
              <a:srgbClr val="FF0000"/>
            </a:solidFill>
            <a:ln>
              <a:noFill/>
            </a:ln>
            <a:effectLst/>
          </c:spPr>
          <c:invertIfNegative val="0"/>
          <c:dPt>
            <c:idx val="11"/>
            <c:invertIfNegative val="0"/>
            <c:bubble3D val="0"/>
            <c:spPr>
              <a:solidFill>
                <a:srgbClr val="FFC000"/>
              </a:solidFill>
              <a:ln>
                <a:noFill/>
              </a:ln>
              <a:effectLst/>
            </c:spPr>
          </c:dPt>
          <c:cat>
            <c:strRef>
              <c:f>'Final Incl. Academic'!$F$62:$F$88</c:f>
              <c:strCache>
                <c:ptCount val="27"/>
                <c:pt idx="0">
                  <c:v>SDs:</c:v>
                </c:pt>
                <c:pt idx="1">
                  <c:v>Age</c:v>
                </c:pt>
                <c:pt idx="2">
                  <c:v>Smoking status of parent/exposure to cigarette smoke</c:v>
                </c:pt>
                <c:pt idx="3">
                  <c:v>Education of parent</c:v>
                </c:pt>
                <c:pt idx="4">
                  <c:v>Employement status of parent/employment opportunities</c:v>
                </c:pt>
                <c:pt idx="5">
                  <c:v>Hygiene </c:v>
                </c:pt>
                <c:pt idx="6">
                  <c:v>Crowded Housing</c:v>
                </c:pt>
                <c:pt idx="7">
                  <c:v># of people in house</c:v>
                </c:pt>
                <c:pt idx="8">
                  <c:v># of rooms in the house</c:v>
                </c:pt>
                <c:pt idx="9">
                  <c:v># of other children in the house</c:v>
                </c:pt>
                <c:pt idx="10">
                  <c:v>Poor standard housing</c:v>
                </c:pt>
                <c:pt idx="11">
                  <c:v>Total housing related risk factors</c:v>
                </c:pt>
                <c:pt idx="12">
                  <c:v>Poor Sanitation</c:v>
                </c:pt>
                <c:pt idx="13">
                  <c:v>Low SES/Poverty/Low Income</c:v>
                </c:pt>
                <c:pt idx="14">
                  <c:v>Daycare attendance</c:v>
                </c:pt>
                <c:pt idx="15">
                  <c:v>Poor general health</c:v>
                </c:pt>
                <c:pt idx="16">
                  <c:v>Access to swimming</c:v>
                </c:pt>
                <c:pt idx="17">
                  <c:v>Sociopolitical factors</c:v>
                </c:pt>
                <c:pt idx="18">
                  <c:v>Exposure to campfire smoke</c:v>
                </c:pt>
                <c:pt idx="19">
                  <c:v>Breastfeeding</c:v>
                </c:pt>
                <c:pt idx="20">
                  <c:v>Community education</c:v>
                </c:pt>
                <c:pt idx="21">
                  <c:v>Culture and language differences</c:v>
                </c:pt>
                <c:pt idx="22">
                  <c:v>Community involvement</c:v>
                </c:pt>
                <c:pt idx="23">
                  <c:v>Historical and social factors</c:v>
                </c:pt>
                <c:pt idx="24">
                  <c:v>Resource equity</c:v>
                </c:pt>
                <c:pt idx="25">
                  <c:v>Access to services</c:v>
                </c:pt>
                <c:pt idx="26">
                  <c:v>Nutrition</c:v>
                </c:pt>
              </c:strCache>
            </c:strRef>
          </c:cat>
          <c:val>
            <c:numRef>
              <c:f>'Final Incl. Academic'!$G$62:$G$88</c:f>
              <c:numCache>
                <c:formatCode>General</c:formatCode>
                <c:ptCount val="27"/>
                <c:pt idx="1">
                  <c:v>1.0</c:v>
                </c:pt>
                <c:pt idx="2">
                  <c:v>9.0</c:v>
                </c:pt>
                <c:pt idx="3">
                  <c:v>7.0</c:v>
                </c:pt>
                <c:pt idx="4">
                  <c:v>6.0</c:v>
                </c:pt>
                <c:pt idx="5">
                  <c:v>8.0</c:v>
                </c:pt>
                <c:pt idx="6">
                  <c:v>8.0</c:v>
                </c:pt>
                <c:pt idx="7">
                  <c:v>3.0</c:v>
                </c:pt>
                <c:pt idx="8">
                  <c:v>1.0</c:v>
                </c:pt>
                <c:pt idx="9">
                  <c:v>4.0</c:v>
                </c:pt>
                <c:pt idx="10">
                  <c:v>8.0</c:v>
                </c:pt>
                <c:pt idx="11">
                  <c:v>25.0</c:v>
                </c:pt>
                <c:pt idx="12">
                  <c:v>1.0</c:v>
                </c:pt>
                <c:pt idx="13">
                  <c:v>6.0</c:v>
                </c:pt>
                <c:pt idx="14">
                  <c:v>1.0</c:v>
                </c:pt>
                <c:pt idx="15">
                  <c:v>1.0</c:v>
                </c:pt>
                <c:pt idx="16">
                  <c:v>2.0</c:v>
                </c:pt>
                <c:pt idx="17">
                  <c:v>1.0</c:v>
                </c:pt>
                <c:pt idx="18">
                  <c:v>1.0</c:v>
                </c:pt>
                <c:pt idx="19">
                  <c:v>2.0</c:v>
                </c:pt>
                <c:pt idx="20">
                  <c:v>3.0</c:v>
                </c:pt>
                <c:pt idx="21">
                  <c:v>4.0</c:v>
                </c:pt>
                <c:pt idx="22">
                  <c:v>1.0</c:v>
                </c:pt>
                <c:pt idx="23">
                  <c:v>1.0</c:v>
                </c:pt>
                <c:pt idx="24">
                  <c:v>2.0</c:v>
                </c:pt>
                <c:pt idx="25">
                  <c:v>5.0</c:v>
                </c:pt>
                <c:pt idx="26">
                  <c:v>5.0</c:v>
                </c:pt>
              </c:numCache>
            </c:numRef>
          </c:val>
        </c:ser>
        <c:dLbls>
          <c:showLegendKey val="0"/>
          <c:showVal val="0"/>
          <c:showCatName val="0"/>
          <c:showSerName val="0"/>
          <c:showPercent val="0"/>
          <c:showBubbleSize val="0"/>
        </c:dLbls>
        <c:gapWidth val="219"/>
        <c:overlap val="-27"/>
        <c:axId val="2105295320"/>
        <c:axId val="2105299048"/>
      </c:barChart>
      <c:catAx>
        <c:axId val="21052953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299048"/>
        <c:crosses val="autoZero"/>
        <c:auto val="1"/>
        <c:lblAlgn val="ctr"/>
        <c:lblOffset val="100"/>
        <c:noMultiLvlLbl val="0"/>
      </c:catAx>
      <c:valAx>
        <c:axId val="21052990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52953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7</xdr:col>
      <xdr:colOff>14112</xdr:colOff>
      <xdr:row>51</xdr:row>
      <xdr:rowOff>81842</xdr:rowOff>
    </xdr:from>
    <xdr:to>
      <xdr:col>10</xdr:col>
      <xdr:colOff>606777</xdr:colOff>
      <xdr:row>71</xdr:row>
      <xdr:rowOff>183444</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14111</xdr:colOff>
      <xdr:row>72</xdr:row>
      <xdr:rowOff>11288</xdr:rowOff>
    </xdr:from>
    <xdr:to>
      <xdr:col>11</xdr:col>
      <xdr:colOff>1411112</xdr:colOff>
      <xdr:row>98</xdr:row>
      <xdr:rowOff>197554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4"/>
  <sheetViews>
    <sheetView zoomScale="80" zoomScaleNormal="80" zoomScalePageLayoutView="80" workbookViewId="0">
      <selection sqref="A1:G1"/>
    </sheetView>
  </sheetViews>
  <sheetFormatPr baseColWidth="10" defaultRowHeight="15" x14ac:dyDescent="0"/>
  <cols>
    <col min="2" max="2" width="30.1640625" customWidth="1"/>
    <col min="3" max="3" width="51.33203125" customWidth="1"/>
    <col min="4" max="4" width="14" customWidth="1"/>
    <col min="5" max="5" width="14.6640625" customWidth="1"/>
    <col min="6" max="6" width="14.5" customWidth="1"/>
    <col min="7" max="7" width="12.33203125" customWidth="1"/>
    <col min="8" max="8" width="18" customWidth="1"/>
    <col min="9" max="9" width="27.33203125" customWidth="1"/>
    <col min="10" max="10" width="21.5" customWidth="1"/>
    <col min="11" max="11" width="14.6640625" customWidth="1"/>
    <col min="12" max="12" width="13.5" customWidth="1"/>
    <col min="13" max="13" width="15.33203125" customWidth="1"/>
    <col min="14" max="14" width="14.83203125" customWidth="1"/>
  </cols>
  <sheetData>
    <row r="1" spans="1:15">
      <c r="A1" s="1" t="s">
        <v>0</v>
      </c>
      <c r="B1" s="1" t="s">
        <v>97</v>
      </c>
      <c r="C1" s="1" t="s">
        <v>1</v>
      </c>
      <c r="D1" s="1" t="s">
        <v>4</v>
      </c>
      <c r="E1" s="1" t="s">
        <v>272</v>
      </c>
      <c r="F1" s="1" t="s">
        <v>271</v>
      </c>
      <c r="G1" s="1" t="s">
        <v>72</v>
      </c>
      <c r="H1" s="1" t="s">
        <v>66</v>
      </c>
      <c r="I1" s="1" t="s">
        <v>75</v>
      </c>
      <c r="J1" s="1" t="s">
        <v>2</v>
      </c>
      <c r="K1" s="1" t="s">
        <v>3</v>
      </c>
      <c r="L1" s="1" t="s">
        <v>71</v>
      </c>
      <c r="M1" s="1" t="s">
        <v>9</v>
      </c>
      <c r="N1" s="1" t="s">
        <v>10</v>
      </c>
      <c r="O1" s="1"/>
    </row>
    <row r="2" spans="1:15">
      <c r="A2" s="1">
        <v>1</v>
      </c>
      <c r="B2" s="8" t="s">
        <v>68</v>
      </c>
      <c r="C2" s="8" t="s">
        <v>5</v>
      </c>
      <c r="D2" s="8">
        <v>2009</v>
      </c>
      <c r="E2" s="8" t="s">
        <v>72</v>
      </c>
      <c r="F2" s="8">
        <v>0</v>
      </c>
      <c r="G2" s="8">
        <v>1</v>
      </c>
      <c r="H2" s="8" t="s">
        <v>6</v>
      </c>
      <c r="I2" s="8" t="s">
        <v>7</v>
      </c>
      <c r="J2" s="8" t="s">
        <v>106</v>
      </c>
      <c r="K2" s="8" t="s">
        <v>8</v>
      </c>
      <c r="L2" s="8" t="s">
        <v>6</v>
      </c>
      <c r="M2" s="8">
        <v>1</v>
      </c>
      <c r="N2" s="8">
        <v>0</v>
      </c>
      <c r="O2" s="1"/>
    </row>
    <row r="3" spans="1:15">
      <c r="A3" s="1">
        <v>2</v>
      </c>
      <c r="B3" s="2" t="s">
        <v>12</v>
      </c>
      <c r="C3" s="2" t="s">
        <v>13</v>
      </c>
      <c r="D3" s="2">
        <v>1984</v>
      </c>
      <c r="E3" s="4" t="s">
        <v>73</v>
      </c>
      <c r="F3" s="2">
        <v>0</v>
      </c>
      <c r="G3" s="2">
        <v>0</v>
      </c>
      <c r="H3" s="2" t="s">
        <v>6</v>
      </c>
      <c r="I3" s="2" t="s">
        <v>7</v>
      </c>
      <c r="J3" s="2" t="s">
        <v>44</v>
      </c>
      <c r="K3" s="2" t="s">
        <v>11</v>
      </c>
      <c r="L3" s="2" t="s">
        <v>73</v>
      </c>
      <c r="M3" s="2">
        <v>0</v>
      </c>
      <c r="N3" s="2">
        <v>1</v>
      </c>
    </row>
    <row r="4" spans="1:15">
      <c r="A4" s="1">
        <v>3</v>
      </c>
      <c r="B4" s="11" t="s">
        <v>14</v>
      </c>
      <c r="C4" s="11" t="s">
        <v>15</v>
      </c>
      <c r="D4" s="11">
        <v>2004</v>
      </c>
      <c r="E4" s="11" t="s">
        <v>74</v>
      </c>
      <c r="F4" s="11">
        <v>1</v>
      </c>
      <c r="G4" s="11">
        <v>0</v>
      </c>
      <c r="H4" s="11" t="s">
        <v>6</v>
      </c>
      <c r="I4" s="11" t="s">
        <v>7</v>
      </c>
      <c r="J4" s="11" t="s">
        <v>45</v>
      </c>
      <c r="K4" s="11" t="s">
        <v>16</v>
      </c>
      <c r="L4" s="11" t="s">
        <v>6</v>
      </c>
      <c r="M4" s="11">
        <v>1</v>
      </c>
      <c r="N4" s="11">
        <v>0</v>
      </c>
    </row>
    <row r="5" spans="1:15">
      <c r="A5" s="1">
        <v>4</v>
      </c>
      <c r="B5" s="8" t="s">
        <v>17</v>
      </c>
      <c r="C5" s="8" t="s">
        <v>18</v>
      </c>
      <c r="D5" s="8">
        <v>2003</v>
      </c>
      <c r="E5" s="8" t="s">
        <v>72</v>
      </c>
      <c r="F5" s="8">
        <v>0</v>
      </c>
      <c r="G5" s="8">
        <v>1</v>
      </c>
      <c r="H5" s="8" t="s">
        <v>6</v>
      </c>
      <c r="I5" s="8" t="s">
        <v>7</v>
      </c>
      <c r="J5" s="8" t="s">
        <v>107</v>
      </c>
      <c r="K5" s="8" t="s">
        <v>19</v>
      </c>
      <c r="L5" s="8" t="s">
        <v>6</v>
      </c>
      <c r="M5" s="8">
        <v>1</v>
      </c>
      <c r="N5" s="8">
        <v>0</v>
      </c>
    </row>
    <row r="6" spans="1:15">
      <c r="A6" s="1">
        <v>5</v>
      </c>
      <c r="B6" s="6" t="s">
        <v>20</v>
      </c>
      <c r="C6" s="6" t="s">
        <v>21</v>
      </c>
      <c r="D6" s="6">
        <v>2008</v>
      </c>
      <c r="E6" s="6" t="s">
        <v>74</v>
      </c>
      <c r="F6" s="6">
        <v>1</v>
      </c>
      <c r="G6" s="6">
        <v>0</v>
      </c>
      <c r="H6" s="6" t="s">
        <v>6</v>
      </c>
      <c r="I6" s="6" t="s">
        <v>7</v>
      </c>
      <c r="J6" s="6" t="s">
        <v>106</v>
      </c>
      <c r="K6" s="6" t="s">
        <v>22</v>
      </c>
      <c r="L6" s="6" t="s">
        <v>6</v>
      </c>
      <c r="M6" s="6">
        <v>1</v>
      </c>
      <c r="N6" s="6">
        <v>0</v>
      </c>
    </row>
    <row r="7" spans="1:15">
      <c r="A7" s="1">
        <v>6</v>
      </c>
      <c r="B7" s="2" t="s">
        <v>23</v>
      </c>
      <c r="C7" s="2" t="s">
        <v>24</v>
      </c>
      <c r="D7" s="2">
        <v>2006</v>
      </c>
      <c r="E7" s="4" t="s">
        <v>73</v>
      </c>
      <c r="F7" s="2">
        <v>0</v>
      </c>
      <c r="G7" s="2">
        <v>0</v>
      </c>
      <c r="H7" s="14" t="s">
        <v>11</v>
      </c>
      <c r="I7" s="2" t="s">
        <v>25</v>
      </c>
      <c r="J7" s="2" t="s">
        <v>106</v>
      </c>
      <c r="K7" s="2" t="s">
        <v>26</v>
      </c>
      <c r="L7" s="2" t="s">
        <v>73</v>
      </c>
      <c r="M7" s="2">
        <v>0</v>
      </c>
      <c r="N7" s="2">
        <v>1</v>
      </c>
    </row>
    <row r="8" spans="1:15">
      <c r="A8" s="1">
        <v>7</v>
      </c>
      <c r="B8" s="2" t="s">
        <v>28</v>
      </c>
      <c r="C8" s="2" t="s">
        <v>27</v>
      </c>
      <c r="D8" s="2">
        <v>2007</v>
      </c>
      <c r="E8" s="4" t="s">
        <v>73</v>
      </c>
      <c r="F8" s="2">
        <v>0</v>
      </c>
      <c r="G8" s="2">
        <v>0</v>
      </c>
      <c r="H8" s="2" t="s">
        <v>6</v>
      </c>
      <c r="I8" s="2" t="s">
        <v>11</v>
      </c>
      <c r="J8" s="2" t="s">
        <v>106</v>
      </c>
      <c r="K8" s="2" t="s">
        <v>29</v>
      </c>
      <c r="L8" s="2" t="s">
        <v>73</v>
      </c>
      <c r="M8" s="2">
        <v>0</v>
      </c>
      <c r="N8" s="2">
        <v>1</v>
      </c>
    </row>
    <row r="9" spans="1:15">
      <c r="A9" s="1">
        <v>8</v>
      </c>
      <c r="B9" s="2" t="s">
        <v>30</v>
      </c>
      <c r="C9" s="2" t="s">
        <v>31</v>
      </c>
      <c r="D9" s="2">
        <v>2015</v>
      </c>
      <c r="E9" s="4" t="s">
        <v>73</v>
      </c>
      <c r="F9" s="2">
        <v>0</v>
      </c>
      <c r="G9" s="2">
        <v>0</v>
      </c>
      <c r="H9" s="14" t="s">
        <v>11</v>
      </c>
      <c r="I9" s="2" t="s">
        <v>11</v>
      </c>
      <c r="J9" s="2" t="s">
        <v>106</v>
      </c>
      <c r="K9" s="2" t="s">
        <v>22</v>
      </c>
      <c r="L9" s="2" t="s">
        <v>73</v>
      </c>
      <c r="M9" s="2">
        <v>0</v>
      </c>
      <c r="N9" s="2">
        <v>1</v>
      </c>
    </row>
    <row r="10" spans="1:15">
      <c r="A10" s="1">
        <v>9</v>
      </c>
      <c r="B10" s="6" t="s">
        <v>32</v>
      </c>
      <c r="C10" s="6" t="s">
        <v>33</v>
      </c>
      <c r="D10" s="6">
        <v>2012</v>
      </c>
      <c r="E10" s="6" t="s">
        <v>74</v>
      </c>
      <c r="F10" s="6">
        <v>1</v>
      </c>
      <c r="G10" s="6">
        <v>0</v>
      </c>
      <c r="H10" s="6" t="s">
        <v>6</v>
      </c>
      <c r="I10" s="6" t="s">
        <v>7</v>
      </c>
      <c r="J10" s="6" t="s">
        <v>106</v>
      </c>
      <c r="K10" s="6" t="s">
        <v>22</v>
      </c>
      <c r="L10" s="6" t="s">
        <v>6</v>
      </c>
      <c r="M10" s="6">
        <v>1</v>
      </c>
      <c r="N10" s="6">
        <v>0</v>
      </c>
    </row>
    <row r="11" spans="1:15">
      <c r="A11" s="1">
        <v>10</v>
      </c>
      <c r="B11" s="2" t="s">
        <v>34</v>
      </c>
      <c r="C11" s="2" t="s">
        <v>35</v>
      </c>
      <c r="D11" s="2">
        <v>2008</v>
      </c>
      <c r="E11" s="4" t="s">
        <v>73</v>
      </c>
      <c r="F11" s="2">
        <v>0</v>
      </c>
      <c r="G11" s="2">
        <v>0</v>
      </c>
      <c r="H11" s="2" t="s">
        <v>6</v>
      </c>
      <c r="I11" s="2" t="s">
        <v>7</v>
      </c>
      <c r="J11" s="2" t="s">
        <v>36</v>
      </c>
      <c r="K11" s="2" t="s">
        <v>11</v>
      </c>
      <c r="L11" s="2" t="s">
        <v>73</v>
      </c>
      <c r="M11" s="2">
        <v>0</v>
      </c>
      <c r="N11" s="2">
        <v>1</v>
      </c>
    </row>
    <row r="12" spans="1:15">
      <c r="A12" s="1">
        <v>11</v>
      </c>
      <c r="B12" s="6" t="s">
        <v>37</v>
      </c>
      <c r="C12" s="6" t="s">
        <v>38</v>
      </c>
      <c r="D12" s="6">
        <v>2017</v>
      </c>
      <c r="E12" s="6" t="s">
        <v>74</v>
      </c>
      <c r="F12" s="6">
        <v>1</v>
      </c>
      <c r="G12" s="6">
        <v>0</v>
      </c>
      <c r="H12" s="6" t="s">
        <v>6</v>
      </c>
      <c r="I12" s="6" t="s">
        <v>7</v>
      </c>
      <c r="J12" s="6" t="s">
        <v>106</v>
      </c>
      <c r="K12" s="6" t="s">
        <v>22</v>
      </c>
      <c r="L12" s="6" t="s">
        <v>6</v>
      </c>
      <c r="M12" s="6">
        <v>1</v>
      </c>
      <c r="N12" s="6">
        <v>0</v>
      </c>
    </row>
    <row r="13" spans="1:15">
      <c r="A13" s="1">
        <v>12</v>
      </c>
      <c r="B13" s="6" t="s">
        <v>39</v>
      </c>
      <c r="C13" s="6" t="s">
        <v>40</v>
      </c>
      <c r="D13" s="6">
        <v>1994</v>
      </c>
      <c r="E13" s="6" t="s">
        <v>74</v>
      </c>
      <c r="F13" s="6">
        <v>1</v>
      </c>
      <c r="G13" s="6">
        <v>0</v>
      </c>
      <c r="H13" s="6" t="s">
        <v>6</v>
      </c>
      <c r="I13" s="6" t="s">
        <v>7</v>
      </c>
      <c r="J13" s="6" t="s">
        <v>41</v>
      </c>
      <c r="K13" s="6" t="s">
        <v>22</v>
      </c>
      <c r="L13" s="6" t="s">
        <v>6</v>
      </c>
      <c r="M13" s="6">
        <v>1</v>
      </c>
      <c r="N13" s="6">
        <v>0</v>
      </c>
    </row>
    <row r="14" spans="1:15">
      <c r="A14" s="1">
        <v>13</v>
      </c>
      <c r="B14" s="2" t="s">
        <v>20</v>
      </c>
      <c r="C14" s="2" t="s">
        <v>42</v>
      </c>
      <c r="D14" s="2">
        <v>2003</v>
      </c>
      <c r="E14" s="4" t="s">
        <v>73</v>
      </c>
      <c r="F14" s="2">
        <v>0</v>
      </c>
      <c r="G14" s="2">
        <v>0</v>
      </c>
      <c r="H14" s="2" t="s">
        <v>6</v>
      </c>
      <c r="I14" s="2" t="s">
        <v>7</v>
      </c>
      <c r="J14" s="2" t="s">
        <v>11</v>
      </c>
      <c r="K14" s="2" t="s">
        <v>43</v>
      </c>
      <c r="L14" s="2" t="s">
        <v>73</v>
      </c>
      <c r="M14" s="2">
        <v>0</v>
      </c>
      <c r="N14" s="2">
        <v>1</v>
      </c>
    </row>
    <row r="15" spans="1:15">
      <c r="A15" s="1">
        <v>14</v>
      </c>
      <c r="B15" s="11" t="s">
        <v>46</v>
      </c>
      <c r="C15" s="11" t="s">
        <v>47</v>
      </c>
      <c r="D15" s="11">
        <v>2007</v>
      </c>
      <c r="E15" s="11" t="s">
        <v>74</v>
      </c>
      <c r="F15" s="11">
        <v>1</v>
      </c>
      <c r="G15" s="11">
        <v>0</v>
      </c>
      <c r="H15" s="11" t="s">
        <v>6</v>
      </c>
      <c r="I15" s="11" t="s">
        <v>7</v>
      </c>
      <c r="J15" s="11" t="s">
        <v>106</v>
      </c>
      <c r="K15" s="11" t="s">
        <v>43</v>
      </c>
      <c r="L15" s="11" t="s">
        <v>6</v>
      </c>
      <c r="M15" s="11">
        <v>1</v>
      </c>
      <c r="N15" s="11">
        <v>0</v>
      </c>
    </row>
    <row r="16" spans="1:15">
      <c r="A16" s="1">
        <v>15</v>
      </c>
      <c r="B16" s="2" t="s">
        <v>48</v>
      </c>
      <c r="C16" s="2" t="s">
        <v>49</v>
      </c>
      <c r="D16" s="2">
        <v>1984</v>
      </c>
      <c r="E16" s="4" t="s">
        <v>73</v>
      </c>
      <c r="F16" s="2">
        <v>0</v>
      </c>
      <c r="G16" s="2">
        <v>0</v>
      </c>
      <c r="H16" s="2" t="s">
        <v>6</v>
      </c>
      <c r="I16" s="2" t="s">
        <v>50</v>
      </c>
      <c r="J16" s="2" t="s">
        <v>52</v>
      </c>
      <c r="K16" s="2" t="s">
        <v>51</v>
      </c>
      <c r="L16" s="2" t="s">
        <v>11</v>
      </c>
      <c r="M16" s="2">
        <v>0</v>
      </c>
      <c r="N16" s="2">
        <v>1</v>
      </c>
    </row>
    <row r="17" spans="1:15">
      <c r="A17" s="1">
        <v>16</v>
      </c>
      <c r="B17" s="6" t="s">
        <v>53</v>
      </c>
      <c r="C17" s="6" t="s">
        <v>54</v>
      </c>
      <c r="D17" s="6">
        <v>2005</v>
      </c>
      <c r="E17" s="6" t="s">
        <v>74</v>
      </c>
      <c r="F17" s="6">
        <v>1</v>
      </c>
      <c r="G17" s="6">
        <v>0</v>
      </c>
      <c r="H17" s="6" t="s">
        <v>6</v>
      </c>
      <c r="I17" s="6" t="s">
        <v>7</v>
      </c>
      <c r="J17" s="6" t="s">
        <v>106</v>
      </c>
      <c r="K17" s="6" t="s">
        <v>22</v>
      </c>
      <c r="L17" s="6" t="s">
        <v>6</v>
      </c>
      <c r="M17" s="6">
        <v>1</v>
      </c>
      <c r="N17" s="6">
        <v>0</v>
      </c>
    </row>
    <row r="18" spans="1:15">
      <c r="A18" s="1">
        <v>17</v>
      </c>
      <c r="B18" s="2" t="s">
        <v>55</v>
      </c>
      <c r="C18" s="2" t="s">
        <v>56</v>
      </c>
      <c r="D18" s="2">
        <v>2016</v>
      </c>
      <c r="E18" s="4" t="s">
        <v>73</v>
      </c>
      <c r="F18" s="2">
        <v>0</v>
      </c>
      <c r="G18" s="2">
        <v>0</v>
      </c>
      <c r="H18" s="14" t="s">
        <v>11</v>
      </c>
      <c r="I18" s="2" t="s">
        <v>11</v>
      </c>
      <c r="J18" s="2" t="s">
        <v>11</v>
      </c>
      <c r="K18" s="2" t="s">
        <v>22</v>
      </c>
      <c r="L18" s="2" t="s">
        <v>73</v>
      </c>
      <c r="M18" s="2">
        <v>0</v>
      </c>
      <c r="N18" s="2">
        <v>1</v>
      </c>
    </row>
    <row r="19" spans="1:15">
      <c r="A19" s="1">
        <v>18</v>
      </c>
      <c r="B19" s="11" t="s">
        <v>39</v>
      </c>
      <c r="C19" s="11" t="s">
        <v>57</v>
      </c>
      <c r="D19" s="11">
        <v>2008</v>
      </c>
      <c r="E19" s="11" t="s">
        <v>74</v>
      </c>
      <c r="F19" s="11">
        <v>1</v>
      </c>
      <c r="G19" s="11">
        <v>0</v>
      </c>
      <c r="H19" s="11" t="s">
        <v>6</v>
      </c>
      <c r="I19" s="11" t="s">
        <v>58</v>
      </c>
      <c r="J19" s="11" t="s">
        <v>59</v>
      </c>
      <c r="K19" s="11" t="s">
        <v>22</v>
      </c>
      <c r="L19" s="11" t="s">
        <v>6</v>
      </c>
      <c r="M19" s="11">
        <v>1</v>
      </c>
      <c r="N19" s="11">
        <v>0</v>
      </c>
    </row>
    <row r="20" spans="1:15">
      <c r="A20" s="1">
        <v>19</v>
      </c>
      <c r="B20" s="6" t="s">
        <v>60</v>
      </c>
      <c r="C20" s="6" t="s">
        <v>61</v>
      </c>
      <c r="D20" s="6">
        <v>2009</v>
      </c>
      <c r="E20" s="6" t="s">
        <v>74</v>
      </c>
      <c r="F20" s="6">
        <v>1</v>
      </c>
      <c r="G20" s="6">
        <v>0</v>
      </c>
      <c r="H20" s="6" t="s">
        <v>6</v>
      </c>
      <c r="I20" s="6" t="s">
        <v>25</v>
      </c>
      <c r="J20" s="6" t="s">
        <v>106</v>
      </c>
      <c r="K20" s="6" t="s">
        <v>22</v>
      </c>
      <c r="L20" s="6" t="s">
        <v>6</v>
      </c>
      <c r="M20" s="6">
        <v>1</v>
      </c>
      <c r="N20" s="6">
        <v>0</v>
      </c>
    </row>
    <row r="21" spans="1:15">
      <c r="A21" s="1">
        <v>20</v>
      </c>
      <c r="B21" s="2" t="s">
        <v>67</v>
      </c>
      <c r="C21" s="2" t="s">
        <v>62</v>
      </c>
      <c r="D21" s="2">
        <v>2016</v>
      </c>
      <c r="E21" s="4" t="s">
        <v>73</v>
      </c>
      <c r="F21" s="2">
        <v>0</v>
      </c>
      <c r="G21" s="2">
        <v>0</v>
      </c>
      <c r="H21" s="2" t="s">
        <v>6</v>
      </c>
      <c r="I21" s="2" t="s">
        <v>7</v>
      </c>
      <c r="J21" s="2" t="s">
        <v>52</v>
      </c>
      <c r="K21" s="2" t="s">
        <v>11</v>
      </c>
      <c r="L21" s="2" t="s">
        <v>73</v>
      </c>
      <c r="M21" s="2">
        <v>0</v>
      </c>
      <c r="N21" s="2">
        <v>1</v>
      </c>
    </row>
    <row r="22" spans="1:15">
      <c r="A22" s="1">
        <v>21</v>
      </c>
      <c r="B22" s="2" t="s">
        <v>63</v>
      </c>
      <c r="C22" s="2" t="s">
        <v>64</v>
      </c>
      <c r="D22" s="2">
        <v>1988</v>
      </c>
      <c r="E22" s="4" t="s">
        <v>73</v>
      </c>
      <c r="F22" s="2">
        <v>0</v>
      </c>
      <c r="G22" s="2">
        <v>0</v>
      </c>
      <c r="H22" s="2" t="s">
        <v>6</v>
      </c>
      <c r="I22" s="2" t="s">
        <v>7</v>
      </c>
      <c r="J22" s="2" t="s">
        <v>106</v>
      </c>
      <c r="K22" s="2" t="s">
        <v>19</v>
      </c>
      <c r="L22" s="2" t="s">
        <v>11</v>
      </c>
      <c r="M22" s="2">
        <v>0</v>
      </c>
      <c r="N22" s="2">
        <v>1</v>
      </c>
    </row>
    <row r="23" spans="1:15">
      <c r="A23" s="1">
        <v>22</v>
      </c>
      <c r="B23" s="6" t="s">
        <v>76</v>
      </c>
      <c r="C23" s="6" t="s">
        <v>77</v>
      </c>
      <c r="D23" s="6">
        <v>2011</v>
      </c>
      <c r="E23" s="6" t="s">
        <v>74</v>
      </c>
      <c r="F23" s="6">
        <v>1</v>
      </c>
      <c r="G23" s="6">
        <v>0</v>
      </c>
      <c r="H23" s="6" t="s">
        <v>6</v>
      </c>
      <c r="I23" s="6" t="s">
        <v>7</v>
      </c>
      <c r="J23" s="6" t="s">
        <v>106</v>
      </c>
      <c r="K23" s="6" t="s">
        <v>22</v>
      </c>
      <c r="L23" s="6" t="s">
        <v>6</v>
      </c>
      <c r="M23" s="6">
        <v>1</v>
      </c>
      <c r="N23" s="6">
        <v>0</v>
      </c>
    </row>
    <row r="24" spans="1:15">
      <c r="A24" s="1">
        <v>23</v>
      </c>
      <c r="B24" s="4" t="s">
        <v>78</v>
      </c>
      <c r="C24" s="4" t="s">
        <v>79</v>
      </c>
      <c r="D24" s="4">
        <v>2011</v>
      </c>
      <c r="E24" s="14" t="s">
        <v>80</v>
      </c>
      <c r="F24" s="4">
        <v>0</v>
      </c>
      <c r="G24" s="4">
        <v>0</v>
      </c>
      <c r="H24" s="4" t="s">
        <v>6</v>
      </c>
      <c r="I24" s="4" t="s">
        <v>25</v>
      </c>
      <c r="J24" s="4" t="s">
        <v>106</v>
      </c>
      <c r="K24" s="4" t="s">
        <v>22</v>
      </c>
      <c r="L24" s="4" t="s">
        <v>6</v>
      </c>
      <c r="M24" s="4">
        <v>0</v>
      </c>
      <c r="N24" s="4">
        <v>1</v>
      </c>
      <c r="O24" s="1"/>
    </row>
    <row r="25" spans="1:15">
      <c r="A25" s="1">
        <v>24</v>
      </c>
      <c r="B25" s="11" t="s">
        <v>81</v>
      </c>
      <c r="C25" s="11" t="s">
        <v>82</v>
      </c>
      <c r="D25" s="11">
        <v>2006</v>
      </c>
      <c r="E25" s="11" t="s">
        <v>74</v>
      </c>
      <c r="F25" s="11">
        <v>1</v>
      </c>
      <c r="G25" s="11">
        <v>0</v>
      </c>
      <c r="H25" s="11" t="s">
        <v>6</v>
      </c>
      <c r="I25" s="11" t="s">
        <v>84</v>
      </c>
      <c r="J25" s="11" t="s">
        <v>106</v>
      </c>
      <c r="K25" s="11" t="s">
        <v>83</v>
      </c>
      <c r="L25" s="11" t="s">
        <v>6</v>
      </c>
      <c r="M25" s="11">
        <v>1</v>
      </c>
      <c r="N25" s="11">
        <v>0</v>
      </c>
    </row>
    <row r="26" spans="1:15">
      <c r="A26" s="1">
        <v>25</v>
      </c>
      <c r="B26" s="2" t="s">
        <v>85</v>
      </c>
      <c r="C26" s="2" t="s">
        <v>86</v>
      </c>
      <c r="D26" s="2">
        <v>1982</v>
      </c>
      <c r="E26" s="4" t="s">
        <v>73</v>
      </c>
      <c r="F26" s="2">
        <v>0</v>
      </c>
      <c r="G26" s="2">
        <v>0</v>
      </c>
      <c r="H26" s="14" t="s">
        <v>11</v>
      </c>
      <c r="I26" s="2" t="s">
        <v>11</v>
      </c>
      <c r="J26" s="2" t="s">
        <v>87</v>
      </c>
      <c r="K26" s="2" t="s">
        <v>22</v>
      </c>
      <c r="L26" s="2" t="s">
        <v>73</v>
      </c>
      <c r="M26" s="2">
        <v>0</v>
      </c>
      <c r="N26" s="2">
        <v>1</v>
      </c>
    </row>
    <row r="27" spans="1:15">
      <c r="A27" s="1">
        <v>26</v>
      </c>
      <c r="B27" s="2" t="s">
        <v>88</v>
      </c>
      <c r="C27" s="2" t="s">
        <v>89</v>
      </c>
      <c r="D27" s="2">
        <v>2008</v>
      </c>
      <c r="E27" s="4" t="s">
        <v>73</v>
      </c>
      <c r="F27" s="2">
        <v>0</v>
      </c>
      <c r="G27" s="2">
        <v>0</v>
      </c>
      <c r="H27" s="2" t="s">
        <v>6</v>
      </c>
      <c r="I27" s="2" t="s">
        <v>7</v>
      </c>
      <c r="J27" s="2" t="s">
        <v>106</v>
      </c>
      <c r="K27" s="2" t="s">
        <v>11</v>
      </c>
      <c r="L27" s="2" t="s">
        <v>73</v>
      </c>
      <c r="M27" s="2">
        <v>0</v>
      </c>
      <c r="N27" s="2">
        <v>1</v>
      </c>
    </row>
    <row r="28" spans="1:15">
      <c r="A28" s="1">
        <v>27</v>
      </c>
      <c r="B28" s="6" t="s">
        <v>90</v>
      </c>
      <c r="C28" s="6" t="s">
        <v>91</v>
      </c>
      <c r="D28" s="6">
        <v>2016</v>
      </c>
      <c r="E28" s="6" t="s">
        <v>74</v>
      </c>
      <c r="F28" s="6">
        <v>1</v>
      </c>
      <c r="G28" s="6">
        <v>0</v>
      </c>
      <c r="H28" s="6" t="s">
        <v>6</v>
      </c>
      <c r="I28" s="6" t="s">
        <v>7</v>
      </c>
      <c r="J28" s="6" t="s">
        <v>106</v>
      </c>
      <c r="K28" s="6" t="s">
        <v>22</v>
      </c>
      <c r="L28" s="6" t="s">
        <v>6</v>
      </c>
      <c r="M28" s="6">
        <v>1</v>
      </c>
      <c r="N28" s="6">
        <v>0</v>
      </c>
    </row>
    <row r="29" spans="1:15">
      <c r="A29" s="1">
        <v>28</v>
      </c>
      <c r="B29" s="2" t="s">
        <v>92</v>
      </c>
      <c r="C29" s="2" t="s">
        <v>93</v>
      </c>
      <c r="D29" s="2">
        <v>1975</v>
      </c>
      <c r="E29" s="4" t="s">
        <v>73</v>
      </c>
      <c r="F29" s="2">
        <v>0</v>
      </c>
      <c r="G29" s="2">
        <v>0</v>
      </c>
      <c r="H29" s="2" t="s">
        <v>6</v>
      </c>
      <c r="I29" s="2" t="s">
        <v>7</v>
      </c>
      <c r="J29" s="2" t="s">
        <v>106</v>
      </c>
      <c r="K29" s="2" t="s">
        <v>51</v>
      </c>
      <c r="L29" s="2" t="s">
        <v>11</v>
      </c>
      <c r="M29" s="2">
        <v>0</v>
      </c>
      <c r="N29" s="2">
        <v>1</v>
      </c>
    </row>
    <row r="30" spans="1:15">
      <c r="A30" s="1">
        <v>29</v>
      </c>
      <c r="B30" s="8" t="s">
        <v>94</v>
      </c>
      <c r="C30" s="8" t="s">
        <v>95</v>
      </c>
      <c r="D30" s="8">
        <v>1992</v>
      </c>
      <c r="E30" s="8" t="s">
        <v>96</v>
      </c>
      <c r="F30" s="8">
        <v>0</v>
      </c>
      <c r="G30" s="8">
        <v>1</v>
      </c>
      <c r="H30" s="8" t="s">
        <v>6</v>
      </c>
      <c r="I30" s="8" t="s">
        <v>7</v>
      </c>
      <c r="J30" s="8" t="s">
        <v>106</v>
      </c>
      <c r="K30" s="8" t="s">
        <v>51</v>
      </c>
      <c r="L30" s="8" t="s">
        <v>6</v>
      </c>
      <c r="M30" s="8">
        <v>1</v>
      </c>
      <c r="N30" s="8">
        <v>0</v>
      </c>
    </row>
    <row r="31" spans="1:15">
      <c r="A31" s="1">
        <v>30</v>
      </c>
      <c r="B31" s="2" t="s">
        <v>98</v>
      </c>
      <c r="C31" s="2" t="s">
        <v>99</v>
      </c>
      <c r="D31" s="2">
        <v>1979</v>
      </c>
      <c r="E31" s="4" t="s">
        <v>73</v>
      </c>
      <c r="F31" s="2">
        <v>0</v>
      </c>
      <c r="G31" s="2">
        <v>0</v>
      </c>
      <c r="H31" s="2" t="s">
        <v>6</v>
      </c>
      <c r="I31" s="2" t="s">
        <v>7</v>
      </c>
      <c r="J31" s="2" t="s">
        <v>106</v>
      </c>
      <c r="K31" s="2" t="s">
        <v>51</v>
      </c>
      <c r="L31" s="2" t="s">
        <v>11</v>
      </c>
      <c r="M31" s="2">
        <v>0</v>
      </c>
      <c r="N31" s="2">
        <v>1</v>
      </c>
    </row>
    <row r="32" spans="1:15">
      <c r="A32" s="1">
        <v>31</v>
      </c>
      <c r="B32" s="2" t="s">
        <v>98</v>
      </c>
      <c r="C32" s="2" t="s">
        <v>100</v>
      </c>
      <c r="D32" s="2">
        <v>1985</v>
      </c>
      <c r="E32" s="4" t="s">
        <v>73</v>
      </c>
      <c r="F32" s="2">
        <v>0</v>
      </c>
      <c r="G32" s="2">
        <v>0</v>
      </c>
      <c r="H32" s="2" t="s">
        <v>6</v>
      </c>
      <c r="I32" s="2" t="s">
        <v>7</v>
      </c>
      <c r="J32" s="2" t="s">
        <v>106</v>
      </c>
      <c r="K32" s="2" t="s">
        <v>51</v>
      </c>
      <c r="L32" s="2" t="s">
        <v>11</v>
      </c>
      <c r="M32" s="2">
        <v>0</v>
      </c>
      <c r="N32" s="2">
        <v>1</v>
      </c>
    </row>
    <row r="33" spans="1:14">
      <c r="A33" s="1">
        <v>32</v>
      </c>
      <c r="B33" s="2" t="s">
        <v>101</v>
      </c>
      <c r="C33" s="2" t="s">
        <v>102</v>
      </c>
      <c r="D33" s="2" t="s">
        <v>65</v>
      </c>
      <c r="E33" s="4" t="s">
        <v>73</v>
      </c>
      <c r="F33" s="2">
        <v>0</v>
      </c>
      <c r="G33" s="2">
        <v>0</v>
      </c>
      <c r="H33" s="14" t="s">
        <v>11</v>
      </c>
      <c r="I33" s="2" t="s">
        <v>11</v>
      </c>
      <c r="J33" s="2" t="s">
        <v>106</v>
      </c>
      <c r="K33" s="2" t="s">
        <v>51</v>
      </c>
      <c r="L33" s="2" t="s">
        <v>73</v>
      </c>
      <c r="M33" s="2">
        <v>0</v>
      </c>
      <c r="N33" s="2">
        <v>1</v>
      </c>
    </row>
    <row r="34" spans="1:14">
      <c r="A34" s="1">
        <v>33</v>
      </c>
      <c r="B34" s="2" t="s">
        <v>103</v>
      </c>
      <c r="C34" s="2" t="s">
        <v>104</v>
      </c>
      <c r="D34" s="2">
        <v>1979</v>
      </c>
      <c r="E34" s="4" t="s">
        <v>73</v>
      </c>
      <c r="F34" s="2">
        <v>0</v>
      </c>
      <c r="G34" s="2">
        <v>0</v>
      </c>
      <c r="H34" s="2" t="s">
        <v>6</v>
      </c>
      <c r="I34" s="2" t="s">
        <v>58</v>
      </c>
      <c r="J34" s="2" t="s">
        <v>52</v>
      </c>
      <c r="K34" s="2" t="s">
        <v>51</v>
      </c>
      <c r="L34" s="2" t="s">
        <v>11</v>
      </c>
      <c r="M34" s="2">
        <v>0</v>
      </c>
      <c r="N34" s="2">
        <v>1</v>
      </c>
    </row>
    <row r="35" spans="1:14">
      <c r="A35" s="1">
        <v>34</v>
      </c>
      <c r="B35" s="4" t="s">
        <v>110</v>
      </c>
      <c r="C35" s="12" t="s">
        <v>105</v>
      </c>
      <c r="D35" s="4">
        <v>2017</v>
      </c>
      <c r="E35" s="4" t="s">
        <v>73</v>
      </c>
      <c r="F35" s="4">
        <v>0</v>
      </c>
      <c r="G35" s="4">
        <v>0</v>
      </c>
      <c r="H35" s="4" t="s">
        <v>6</v>
      </c>
      <c r="I35" s="4" t="s">
        <v>11</v>
      </c>
      <c r="J35" s="4" t="s">
        <v>11</v>
      </c>
      <c r="K35" s="4" t="s">
        <v>22</v>
      </c>
      <c r="L35" s="4" t="s">
        <v>73</v>
      </c>
      <c r="M35" s="4">
        <v>0</v>
      </c>
      <c r="N35" s="4">
        <v>1</v>
      </c>
    </row>
    <row r="36" spans="1:14">
      <c r="A36" s="1">
        <v>35</v>
      </c>
      <c r="B36" s="8" t="s">
        <v>110</v>
      </c>
      <c r="C36" s="8" t="s">
        <v>111</v>
      </c>
      <c r="D36" s="8">
        <v>2016</v>
      </c>
      <c r="E36" s="8" t="s">
        <v>108</v>
      </c>
      <c r="F36" s="8">
        <v>0</v>
      </c>
      <c r="G36" s="8">
        <v>1</v>
      </c>
      <c r="H36" s="8" t="s">
        <v>6</v>
      </c>
      <c r="I36" s="8" t="s">
        <v>7</v>
      </c>
      <c r="J36" s="8" t="s">
        <v>106</v>
      </c>
      <c r="K36" s="8" t="s">
        <v>22</v>
      </c>
      <c r="L36" s="8" t="s">
        <v>6</v>
      </c>
      <c r="M36" s="8">
        <v>1</v>
      </c>
      <c r="N36" s="8">
        <v>0</v>
      </c>
    </row>
    <row r="37" spans="1:14">
      <c r="A37" s="1">
        <v>36</v>
      </c>
      <c r="B37" s="8" t="s">
        <v>110</v>
      </c>
      <c r="C37" s="8" t="s">
        <v>109</v>
      </c>
      <c r="D37" s="8">
        <v>2015</v>
      </c>
      <c r="E37" s="8" t="s">
        <v>108</v>
      </c>
      <c r="F37" s="8">
        <v>0</v>
      </c>
      <c r="G37" s="8">
        <v>1</v>
      </c>
      <c r="H37" s="8" t="s">
        <v>6</v>
      </c>
      <c r="I37" s="8" t="s">
        <v>25</v>
      </c>
      <c r="J37" s="8" t="s">
        <v>106</v>
      </c>
      <c r="K37" s="8" t="s">
        <v>22</v>
      </c>
      <c r="L37" s="8" t="s">
        <v>6</v>
      </c>
      <c r="M37" s="8">
        <v>1</v>
      </c>
      <c r="N37" s="8">
        <v>0</v>
      </c>
    </row>
    <row r="38" spans="1:14">
      <c r="A38" s="1">
        <v>37</v>
      </c>
      <c r="B38" s="6" t="s">
        <v>112</v>
      </c>
      <c r="C38" s="6" t="s">
        <v>113</v>
      </c>
      <c r="D38" s="6">
        <v>1992</v>
      </c>
      <c r="E38" s="6" t="s">
        <v>74</v>
      </c>
      <c r="F38" s="6">
        <v>1</v>
      </c>
      <c r="G38" s="6">
        <v>0</v>
      </c>
      <c r="H38" s="6" t="s">
        <v>6</v>
      </c>
      <c r="I38" s="6" t="s">
        <v>7</v>
      </c>
      <c r="J38" s="6" t="s">
        <v>106</v>
      </c>
      <c r="K38" s="6" t="s">
        <v>114</v>
      </c>
      <c r="L38" s="6" t="s">
        <v>6</v>
      </c>
      <c r="M38" s="6">
        <v>1</v>
      </c>
      <c r="N38" s="6">
        <v>0</v>
      </c>
    </row>
    <row r="39" spans="1:14">
      <c r="A39" s="1">
        <v>38</v>
      </c>
      <c r="B39" s="6" t="s">
        <v>115</v>
      </c>
      <c r="C39" s="6" t="s">
        <v>116</v>
      </c>
      <c r="D39" s="6">
        <v>2008</v>
      </c>
      <c r="E39" s="6" t="s">
        <v>74</v>
      </c>
      <c r="F39" s="6">
        <v>1</v>
      </c>
      <c r="G39" s="6">
        <v>0</v>
      </c>
      <c r="H39" s="6" t="s">
        <v>6</v>
      </c>
      <c r="I39" s="6" t="s">
        <v>7</v>
      </c>
      <c r="J39" s="6" t="s">
        <v>106</v>
      </c>
      <c r="K39" s="6" t="s">
        <v>22</v>
      </c>
      <c r="L39" s="6"/>
      <c r="M39" s="6">
        <v>1</v>
      </c>
      <c r="N39" s="6">
        <v>0</v>
      </c>
    </row>
    <row r="40" spans="1:14">
      <c r="A40" s="1">
        <v>39</v>
      </c>
      <c r="B40" s="2" t="s">
        <v>117</v>
      </c>
      <c r="C40" s="2" t="s">
        <v>118</v>
      </c>
      <c r="D40" s="2">
        <v>2008</v>
      </c>
      <c r="E40" s="4" t="s">
        <v>73</v>
      </c>
      <c r="F40" s="2">
        <v>0</v>
      </c>
      <c r="G40" s="4">
        <v>0</v>
      </c>
      <c r="H40" s="2" t="s">
        <v>6</v>
      </c>
      <c r="I40" s="2" t="s">
        <v>7</v>
      </c>
      <c r="J40" s="2" t="s">
        <v>52</v>
      </c>
      <c r="K40" s="2" t="s">
        <v>11</v>
      </c>
      <c r="L40" s="2" t="s">
        <v>73</v>
      </c>
      <c r="M40" s="2">
        <v>0</v>
      </c>
      <c r="N40" s="2">
        <v>1</v>
      </c>
    </row>
    <row r="41" spans="1:14">
      <c r="A41" s="1">
        <v>40</v>
      </c>
      <c r="B41" s="6" t="s">
        <v>119</v>
      </c>
      <c r="C41" s="6" t="s">
        <v>120</v>
      </c>
      <c r="D41" s="6">
        <v>2003</v>
      </c>
      <c r="E41" s="6" t="s">
        <v>74</v>
      </c>
      <c r="F41" s="6">
        <v>1</v>
      </c>
      <c r="G41" s="6">
        <v>0</v>
      </c>
      <c r="H41" s="6" t="s">
        <v>6</v>
      </c>
      <c r="I41" s="6" t="s">
        <v>7</v>
      </c>
      <c r="J41" s="6" t="s">
        <v>106</v>
      </c>
      <c r="K41" s="6" t="s">
        <v>22</v>
      </c>
      <c r="L41" s="6" t="s">
        <v>6</v>
      </c>
      <c r="M41" s="6">
        <v>1</v>
      </c>
      <c r="N41" s="6">
        <v>0</v>
      </c>
    </row>
    <row r="42" spans="1:14">
      <c r="A42" s="1">
        <v>41</v>
      </c>
      <c r="B42" s="11" t="s">
        <v>121</v>
      </c>
      <c r="C42" s="11" t="s">
        <v>122</v>
      </c>
      <c r="D42" s="11">
        <v>1984</v>
      </c>
      <c r="E42" s="11" t="s">
        <v>74</v>
      </c>
      <c r="F42" s="11">
        <v>1</v>
      </c>
      <c r="G42" s="11">
        <v>0</v>
      </c>
      <c r="H42" s="11" t="s">
        <v>6</v>
      </c>
      <c r="I42" s="11" t="s">
        <v>50</v>
      </c>
      <c r="J42" s="11" t="s">
        <v>52</v>
      </c>
      <c r="K42" s="11" t="s">
        <v>22</v>
      </c>
      <c r="L42" s="11" t="s">
        <v>6</v>
      </c>
      <c r="M42" s="11">
        <v>1</v>
      </c>
      <c r="N42" s="11">
        <v>0</v>
      </c>
    </row>
    <row r="43" spans="1:14">
      <c r="A43" s="1">
        <v>42</v>
      </c>
      <c r="B43" s="2" t="s">
        <v>85</v>
      </c>
      <c r="C43" s="2" t="s">
        <v>123</v>
      </c>
      <c r="D43" s="2">
        <v>1998</v>
      </c>
      <c r="E43" s="4" t="s">
        <v>73</v>
      </c>
      <c r="F43" s="2">
        <v>0</v>
      </c>
      <c r="G43" s="2">
        <v>0</v>
      </c>
      <c r="H43" s="14" t="s">
        <v>11</v>
      </c>
      <c r="I43" s="2" t="s">
        <v>11</v>
      </c>
      <c r="J43" s="2" t="s">
        <v>52</v>
      </c>
      <c r="K43" s="2" t="s">
        <v>22</v>
      </c>
      <c r="L43" s="2" t="s">
        <v>73</v>
      </c>
      <c r="M43" s="2">
        <v>0</v>
      </c>
      <c r="N43" s="2">
        <v>1</v>
      </c>
    </row>
    <row r="44" spans="1:14">
      <c r="A44" s="1">
        <v>43</v>
      </c>
      <c r="B44" s="2" t="s">
        <v>124</v>
      </c>
      <c r="C44" s="2" t="s">
        <v>125</v>
      </c>
      <c r="D44" s="2">
        <v>1991</v>
      </c>
      <c r="E44" s="4" t="s">
        <v>73</v>
      </c>
      <c r="F44" s="2">
        <v>0</v>
      </c>
      <c r="G44" s="2">
        <v>0</v>
      </c>
      <c r="H44" s="2" t="s">
        <v>6</v>
      </c>
      <c r="I44" s="2" t="s">
        <v>7</v>
      </c>
      <c r="J44" s="2" t="s">
        <v>106</v>
      </c>
      <c r="K44" s="2" t="s">
        <v>22</v>
      </c>
      <c r="L44" s="2" t="s">
        <v>11</v>
      </c>
      <c r="M44" s="2">
        <v>0</v>
      </c>
      <c r="N44" s="2">
        <v>1</v>
      </c>
    </row>
    <row r="45" spans="1:14">
      <c r="A45" s="1">
        <v>44</v>
      </c>
      <c r="B45" s="2" t="s">
        <v>126</v>
      </c>
      <c r="C45" s="2" t="s">
        <v>127</v>
      </c>
      <c r="D45" s="2">
        <v>2010</v>
      </c>
      <c r="E45" s="4" t="s">
        <v>73</v>
      </c>
      <c r="F45" s="2">
        <v>0</v>
      </c>
      <c r="G45" s="2">
        <v>0</v>
      </c>
      <c r="H45" s="14" t="s">
        <v>11</v>
      </c>
      <c r="I45" s="2" t="s">
        <v>11</v>
      </c>
      <c r="J45" s="2" t="s">
        <v>11</v>
      </c>
      <c r="K45" s="2" t="s">
        <v>22</v>
      </c>
      <c r="L45" s="2" t="s">
        <v>73</v>
      </c>
      <c r="M45" s="2">
        <v>0</v>
      </c>
      <c r="N45" s="2">
        <v>1</v>
      </c>
    </row>
    <row r="46" spans="1:14">
      <c r="A46" s="1">
        <v>45</v>
      </c>
      <c r="B46" s="2" t="s">
        <v>101</v>
      </c>
      <c r="C46" s="2" t="s">
        <v>128</v>
      </c>
      <c r="D46" s="2">
        <v>1999</v>
      </c>
      <c r="E46" s="4" t="s">
        <v>73</v>
      </c>
      <c r="F46" s="2">
        <v>0</v>
      </c>
      <c r="G46" s="2">
        <v>0</v>
      </c>
      <c r="H46" s="2" t="s">
        <v>6</v>
      </c>
      <c r="I46" s="2" t="s">
        <v>7</v>
      </c>
      <c r="J46" s="2" t="s">
        <v>106</v>
      </c>
      <c r="K46" s="2" t="s">
        <v>11</v>
      </c>
      <c r="L46" s="2" t="s">
        <v>73</v>
      </c>
      <c r="M46" s="2">
        <v>0</v>
      </c>
      <c r="N46" s="2">
        <v>1</v>
      </c>
    </row>
    <row r="47" spans="1:14">
      <c r="A47" s="1">
        <v>46</v>
      </c>
      <c r="B47" s="2" t="s">
        <v>129</v>
      </c>
      <c r="C47" s="2" t="s">
        <v>130</v>
      </c>
      <c r="D47" s="2">
        <v>2010</v>
      </c>
      <c r="E47" s="4" t="s">
        <v>73</v>
      </c>
      <c r="F47" s="2">
        <v>0</v>
      </c>
      <c r="G47" s="2">
        <v>0</v>
      </c>
      <c r="H47" s="2" t="s">
        <v>6</v>
      </c>
      <c r="I47" s="2" t="s">
        <v>7</v>
      </c>
      <c r="J47" s="2" t="s">
        <v>131</v>
      </c>
      <c r="K47" s="2" t="s">
        <v>11</v>
      </c>
      <c r="L47" s="2" t="s">
        <v>73</v>
      </c>
      <c r="M47" s="2">
        <v>0</v>
      </c>
      <c r="N47" s="2">
        <v>1</v>
      </c>
    </row>
    <row r="48" spans="1:14">
      <c r="A48" s="1">
        <v>47</v>
      </c>
      <c r="B48" s="2" t="s">
        <v>132</v>
      </c>
      <c r="C48" s="2" t="s">
        <v>133</v>
      </c>
      <c r="D48" s="2" t="s">
        <v>65</v>
      </c>
      <c r="E48" s="4" t="s">
        <v>73</v>
      </c>
      <c r="F48" s="2">
        <v>0</v>
      </c>
      <c r="G48" s="2">
        <v>0</v>
      </c>
      <c r="H48" s="14" t="s">
        <v>11</v>
      </c>
      <c r="I48" s="2" t="s">
        <v>7</v>
      </c>
      <c r="J48" s="2" t="s">
        <v>106</v>
      </c>
      <c r="K48" s="2" t="s">
        <v>11</v>
      </c>
      <c r="L48" s="2" t="s">
        <v>73</v>
      </c>
      <c r="M48" s="2">
        <v>0</v>
      </c>
      <c r="N48" s="2">
        <v>1</v>
      </c>
    </row>
    <row r="49" spans="1:14">
      <c r="A49" s="1">
        <v>48</v>
      </c>
      <c r="B49" s="2" t="s">
        <v>134</v>
      </c>
      <c r="C49" s="2" t="s">
        <v>135</v>
      </c>
      <c r="D49" s="2">
        <v>1975</v>
      </c>
      <c r="E49" s="4" t="s">
        <v>73</v>
      </c>
      <c r="F49" s="2">
        <v>0</v>
      </c>
      <c r="G49" s="2">
        <v>0</v>
      </c>
      <c r="H49" s="2" t="s">
        <v>6</v>
      </c>
      <c r="I49" s="2" t="s">
        <v>7</v>
      </c>
      <c r="J49" s="2" t="s">
        <v>106</v>
      </c>
      <c r="K49" s="2" t="s">
        <v>51</v>
      </c>
      <c r="L49" s="2" t="s">
        <v>11</v>
      </c>
      <c r="M49" s="2">
        <v>0</v>
      </c>
      <c r="N49" s="2">
        <v>1</v>
      </c>
    </row>
    <row r="50" spans="1:14">
      <c r="A50" s="1">
        <v>49</v>
      </c>
      <c r="B50" s="6" t="s">
        <v>39</v>
      </c>
      <c r="C50" s="6" t="s">
        <v>136</v>
      </c>
      <c r="D50" s="6">
        <v>2016</v>
      </c>
      <c r="E50" s="6" t="s">
        <v>74</v>
      </c>
      <c r="F50" s="6">
        <v>1</v>
      </c>
      <c r="G50" s="6">
        <v>0</v>
      </c>
      <c r="H50" s="6" t="s">
        <v>6</v>
      </c>
      <c r="I50" s="6" t="s">
        <v>7</v>
      </c>
      <c r="J50" s="6" t="s">
        <v>106</v>
      </c>
      <c r="K50" s="6" t="s">
        <v>22</v>
      </c>
      <c r="L50" s="6" t="s">
        <v>6</v>
      </c>
      <c r="M50" s="6">
        <v>1</v>
      </c>
      <c r="N50" s="6">
        <v>0</v>
      </c>
    </row>
    <row r="51" spans="1:14">
      <c r="A51" s="1">
        <v>50</v>
      </c>
      <c r="B51" s="2" t="s">
        <v>137</v>
      </c>
      <c r="C51" s="2" t="s">
        <v>138</v>
      </c>
      <c r="D51" s="2">
        <v>2016</v>
      </c>
      <c r="E51" s="4" t="s">
        <v>73</v>
      </c>
      <c r="F51" s="2">
        <v>0</v>
      </c>
      <c r="G51" s="2">
        <v>0</v>
      </c>
      <c r="H51" s="14" t="s">
        <v>11</v>
      </c>
      <c r="I51" s="2" t="s">
        <v>25</v>
      </c>
      <c r="J51" s="2" t="s">
        <v>11</v>
      </c>
      <c r="K51" s="2" t="s">
        <v>22</v>
      </c>
      <c r="L51" s="2" t="s">
        <v>73</v>
      </c>
      <c r="M51" s="2">
        <v>0</v>
      </c>
      <c r="N51" s="2">
        <v>1</v>
      </c>
    </row>
    <row r="52" spans="1:14">
      <c r="A52" s="1">
        <v>51</v>
      </c>
      <c r="B52" s="2" t="s">
        <v>139</v>
      </c>
      <c r="C52" s="2" t="s">
        <v>140</v>
      </c>
      <c r="D52" s="2">
        <v>2009</v>
      </c>
      <c r="E52" s="4" t="s">
        <v>73</v>
      </c>
      <c r="F52" s="2">
        <v>0</v>
      </c>
      <c r="G52" s="2">
        <v>0</v>
      </c>
      <c r="H52" s="14" t="s">
        <v>11</v>
      </c>
      <c r="I52" s="2" t="s">
        <v>11</v>
      </c>
      <c r="J52" s="2" t="s">
        <v>106</v>
      </c>
      <c r="K52" s="2" t="s">
        <v>22</v>
      </c>
      <c r="L52" s="2" t="s">
        <v>73</v>
      </c>
      <c r="M52" s="2">
        <v>0</v>
      </c>
      <c r="N52" s="2">
        <v>1</v>
      </c>
    </row>
    <row r="53" spans="1:14">
      <c r="A53" s="1">
        <v>52</v>
      </c>
      <c r="B53" s="2" t="s">
        <v>141</v>
      </c>
      <c r="C53" s="2" t="s">
        <v>142</v>
      </c>
      <c r="D53" s="2">
        <v>2005</v>
      </c>
      <c r="E53" s="4" t="s">
        <v>73</v>
      </c>
      <c r="F53" s="2">
        <v>0</v>
      </c>
      <c r="G53" s="2">
        <v>0</v>
      </c>
      <c r="H53" s="2" t="s">
        <v>6</v>
      </c>
      <c r="I53" s="2" t="s">
        <v>7</v>
      </c>
      <c r="J53" s="2" t="s">
        <v>106</v>
      </c>
      <c r="K53" s="2" t="s">
        <v>143</v>
      </c>
      <c r="L53" s="2" t="s">
        <v>11</v>
      </c>
      <c r="M53" s="2">
        <v>0</v>
      </c>
      <c r="N53" s="2">
        <v>1</v>
      </c>
    </row>
    <row r="54" spans="1:14">
      <c r="A54" s="1">
        <v>53</v>
      </c>
      <c r="B54" s="8" t="s">
        <v>110</v>
      </c>
      <c r="C54" s="8" t="s">
        <v>144</v>
      </c>
      <c r="D54" s="8">
        <v>2017</v>
      </c>
      <c r="E54" s="8" t="s">
        <v>108</v>
      </c>
      <c r="F54" s="8">
        <v>0</v>
      </c>
      <c r="G54" s="8">
        <v>1</v>
      </c>
      <c r="H54" s="8" t="s">
        <v>6</v>
      </c>
      <c r="I54" s="8" t="s">
        <v>7</v>
      </c>
      <c r="J54" s="8" t="s">
        <v>107</v>
      </c>
      <c r="K54" s="8" t="s">
        <v>143</v>
      </c>
      <c r="L54" s="8" t="s">
        <v>6</v>
      </c>
      <c r="M54" s="8">
        <v>1</v>
      </c>
      <c r="N54" s="8">
        <v>0</v>
      </c>
    </row>
    <row r="55" spans="1:14">
      <c r="A55" s="1">
        <v>54</v>
      </c>
      <c r="B55" s="2" t="s">
        <v>145</v>
      </c>
      <c r="C55" s="2" t="s">
        <v>146</v>
      </c>
      <c r="D55" s="2">
        <v>2005</v>
      </c>
      <c r="E55" s="4" t="s">
        <v>73</v>
      </c>
      <c r="F55" s="2">
        <v>0</v>
      </c>
      <c r="G55" s="2">
        <v>0</v>
      </c>
      <c r="H55" s="2" t="s">
        <v>6</v>
      </c>
      <c r="I55" s="2" t="s">
        <v>7</v>
      </c>
      <c r="J55" s="2" t="s">
        <v>11</v>
      </c>
      <c r="K55" s="2" t="s">
        <v>11</v>
      </c>
      <c r="L55" s="2" t="s">
        <v>73</v>
      </c>
      <c r="M55" s="2">
        <v>0</v>
      </c>
      <c r="N55" s="2">
        <v>1</v>
      </c>
    </row>
    <row r="56" spans="1:14">
      <c r="A56" s="1">
        <v>55</v>
      </c>
      <c r="B56" s="8" t="s">
        <v>148</v>
      </c>
      <c r="C56" s="8" t="s">
        <v>147</v>
      </c>
      <c r="D56" s="8">
        <v>2012</v>
      </c>
      <c r="E56" s="8" t="s">
        <v>108</v>
      </c>
      <c r="F56" s="8">
        <v>0</v>
      </c>
      <c r="G56" s="8">
        <v>1</v>
      </c>
      <c r="H56" s="8" t="s">
        <v>6</v>
      </c>
      <c r="I56" s="8" t="s">
        <v>7</v>
      </c>
      <c r="J56" s="8" t="s">
        <v>106</v>
      </c>
      <c r="K56" s="8" t="s">
        <v>16</v>
      </c>
      <c r="L56" s="8" t="s">
        <v>6</v>
      </c>
      <c r="M56" s="8">
        <v>1</v>
      </c>
      <c r="N56" s="8">
        <v>0</v>
      </c>
    </row>
    <row r="57" spans="1:14">
      <c r="A57" s="1">
        <v>56</v>
      </c>
      <c r="B57" s="6" t="s">
        <v>149</v>
      </c>
      <c r="C57" s="6" t="s">
        <v>150</v>
      </c>
      <c r="D57" s="6">
        <v>2012</v>
      </c>
      <c r="E57" s="6" t="s">
        <v>74</v>
      </c>
      <c r="F57" s="6">
        <v>1</v>
      </c>
      <c r="G57" s="6">
        <v>0</v>
      </c>
      <c r="H57" s="6" t="s">
        <v>6</v>
      </c>
      <c r="I57" s="6" t="s">
        <v>7</v>
      </c>
      <c r="J57" s="6" t="s">
        <v>151</v>
      </c>
      <c r="K57" s="6" t="s">
        <v>114</v>
      </c>
      <c r="L57" s="6" t="s">
        <v>6</v>
      </c>
      <c r="M57" s="6">
        <v>1</v>
      </c>
      <c r="N57" s="6">
        <v>0</v>
      </c>
    </row>
    <row r="58" spans="1:14">
      <c r="A58" s="1">
        <v>57</v>
      </c>
      <c r="B58" s="6" t="s">
        <v>152</v>
      </c>
      <c r="C58" s="6" t="s">
        <v>153</v>
      </c>
      <c r="D58" s="6">
        <v>2006</v>
      </c>
      <c r="E58" s="6" t="s">
        <v>74</v>
      </c>
      <c r="F58" s="6">
        <v>1</v>
      </c>
      <c r="G58" s="6">
        <v>0</v>
      </c>
      <c r="H58" s="6" t="s">
        <v>6</v>
      </c>
      <c r="I58" s="6" t="s">
        <v>25</v>
      </c>
      <c r="J58" s="6" t="s">
        <v>106</v>
      </c>
      <c r="K58" s="6" t="s">
        <v>143</v>
      </c>
      <c r="L58" s="6" t="s">
        <v>6</v>
      </c>
      <c r="M58" s="6">
        <v>1</v>
      </c>
      <c r="N58" s="6">
        <v>0</v>
      </c>
    </row>
    <row r="59" spans="1:14">
      <c r="A59" s="1">
        <v>58</v>
      </c>
      <c r="B59" s="6" t="s">
        <v>134</v>
      </c>
      <c r="C59" s="6" t="s">
        <v>154</v>
      </c>
      <c r="D59" s="6">
        <v>1973</v>
      </c>
      <c r="E59" s="6" t="s">
        <v>74</v>
      </c>
      <c r="F59" s="6">
        <v>1</v>
      </c>
      <c r="G59" s="6">
        <v>0</v>
      </c>
      <c r="H59" s="6" t="s">
        <v>6</v>
      </c>
      <c r="I59" s="6" t="s">
        <v>7</v>
      </c>
      <c r="J59" s="6" t="s">
        <v>106</v>
      </c>
      <c r="K59" s="6" t="s">
        <v>143</v>
      </c>
      <c r="L59" s="6" t="s">
        <v>6</v>
      </c>
      <c r="M59" s="6">
        <v>1</v>
      </c>
      <c r="N59" s="6">
        <v>0</v>
      </c>
    </row>
    <row r="60" spans="1:14">
      <c r="A60" s="1">
        <v>59</v>
      </c>
      <c r="B60" s="2" t="s">
        <v>155</v>
      </c>
      <c r="C60" s="2" t="s">
        <v>156</v>
      </c>
      <c r="D60" s="2">
        <v>1973</v>
      </c>
      <c r="E60" s="4" t="s">
        <v>73</v>
      </c>
      <c r="F60" s="2">
        <v>0</v>
      </c>
      <c r="G60" s="2">
        <v>0</v>
      </c>
      <c r="H60" s="2" t="s">
        <v>6</v>
      </c>
      <c r="I60" s="2" t="s">
        <v>7</v>
      </c>
      <c r="J60" s="2" t="s">
        <v>107</v>
      </c>
      <c r="K60" s="2" t="s">
        <v>143</v>
      </c>
      <c r="L60" s="2" t="s">
        <v>11</v>
      </c>
      <c r="M60" s="2">
        <v>0</v>
      </c>
      <c r="N60" s="2">
        <v>1</v>
      </c>
    </row>
    <row r="61" spans="1:14">
      <c r="A61" s="1">
        <v>60</v>
      </c>
      <c r="B61" s="2" t="s">
        <v>94</v>
      </c>
      <c r="C61" s="2" t="s">
        <v>158</v>
      </c>
      <c r="D61" s="2">
        <v>1995</v>
      </c>
      <c r="E61" s="4" t="s">
        <v>73</v>
      </c>
      <c r="F61" s="2">
        <v>0</v>
      </c>
      <c r="G61" s="2">
        <v>0</v>
      </c>
      <c r="H61" s="2" t="s">
        <v>6</v>
      </c>
      <c r="I61" s="2" t="s">
        <v>7</v>
      </c>
      <c r="J61" s="2" t="s">
        <v>106</v>
      </c>
      <c r="K61" s="2" t="s">
        <v>51</v>
      </c>
      <c r="L61" s="2" t="s">
        <v>11</v>
      </c>
      <c r="M61" s="2">
        <v>0</v>
      </c>
      <c r="N61" s="2">
        <v>1</v>
      </c>
    </row>
    <row r="62" spans="1:14">
      <c r="A62" s="1">
        <v>61</v>
      </c>
      <c r="B62" s="6" t="s">
        <v>159</v>
      </c>
      <c r="C62" s="6" t="s">
        <v>160</v>
      </c>
      <c r="D62" s="6">
        <v>2013</v>
      </c>
      <c r="E62" s="6" t="s">
        <v>74</v>
      </c>
      <c r="F62" s="6">
        <v>1</v>
      </c>
      <c r="G62" s="6">
        <v>0</v>
      </c>
      <c r="H62" s="6" t="s">
        <v>6</v>
      </c>
      <c r="I62" s="6" t="s">
        <v>7</v>
      </c>
      <c r="J62" s="6" t="s">
        <v>106</v>
      </c>
      <c r="K62" s="6" t="s">
        <v>22</v>
      </c>
      <c r="L62" s="6" t="s">
        <v>6</v>
      </c>
      <c r="M62" s="6">
        <v>1</v>
      </c>
      <c r="N62" s="6">
        <v>0</v>
      </c>
    </row>
    <row r="63" spans="1:14">
      <c r="A63" s="1">
        <v>62</v>
      </c>
      <c r="B63" s="2" t="s">
        <v>132</v>
      </c>
      <c r="C63" s="2" t="s">
        <v>161</v>
      </c>
      <c r="D63" s="2">
        <v>1989</v>
      </c>
      <c r="E63" s="4" t="s">
        <v>73</v>
      </c>
      <c r="F63" s="2">
        <v>0</v>
      </c>
      <c r="G63" s="2"/>
      <c r="H63" s="14" t="s">
        <v>11</v>
      </c>
      <c r="I63" s="2" t="s">
        <v>7</v>
      </c>
      <c r="J63" s="2" t="s">
        <v>106</v>
      </c>
      <c r="K63" s="2" t="s">
        <v>143</v>
      </c>
      <c r="L63" s="2" t="s">
        <v>11</v>
      </c>
      <c r="M63" s="2">
        <v>0</v>
      </c>
      <c r="N63" s="2">
        <v>1</v>
      </c>
    </row>
    <row r="64" spans="1:14">
      <c r="A64" s="1">
        <v>63</v>
      </c>
      <c r="B64" s="8" t="s">
        <v>162</v>
      </c>
      <c r="C64" s="8" t="s">
        <v>163</v>
      </c>
      <c r="D64" s="8">
        <v>2016</v>
      </c>
      <c r="E64" s="8" t="s">
        <v>108</v>
      </c>
      <c r="F64" s="8">
        <v>0</v>
      </c>
      <c r="G64" s="8">
        <v>1</v>
      </c>
      <c r="H64" s="8" t="s">
        <v>6</v>
      </c>
      <c r="I64" s="8" t="s">
        <v>25</v>
      </c>
      <c r="J64" s="8" t="s">
        <v>106</v>
      </c>
      <c r="K64" s="8" t="s">
        <v>16</v>
      </c>
      <c r="L64" s="8" t="s">
        <v>6</v>
      </c>
      <c r="M64" s="8">
        <v>1</v>
      </c>
      <c r="N64" s="8">
        <v>0</v>
      </c>
    </row>
    <row r="65" spans="1:14">
      <c r="A65" s="1">
        <v>64</v>
      </c>
      <c r="B65" s="2" t="s">
        <v>164</v>
      </c>
      <c r="C65" s="2" t="s">
        <v>165</v>
      </c>
      <c r="D65" s="2">
        <v>1985</v>
      </c>
      <c r="E65" s="4" t="s">
        <v>73</v>
      </c>
      <c r="F65" s="2">
        <v>0</v>
      </c>
      <c r="G65" s="2">
        <v>0</v>
      </c>
      <c r="H65" s="14" t="s">
        <v>11</v>
      </c>
      <c r="I65" s="2" t="s">
        <v>11</v>
      </c>
      <c r="J65" s="2" t="s">
        <v>11</v>
      </c>
      <c r="K65" s="2" t="s">
        <v>11</v>
      </c>
      <c r="L65" s="2" t="s">
        <v>73</v>
      </c>
      <c r="M65" s="2">
        <v>0</v>
      </c>
      <c r="N65" s="2">
        <v>1</v>
      </c>
    </row>
    <row r="66" spans="1:14">
      <c r="A66" s="1">
        <v>65</v>
      </c>
      <c r="B66" s="6" t="s">
        <v>166</v>
      </c>
      <c r="C66" s="6" t="s">
        <v>167</v>
      </c>
      <c r="D66" s="6">
        <v>2007</v>
      </c>
      <c r="E66" s="6" t="s">
        <v>74</v>
      </c>
      <c r="F66" s="6">
        <v>1</v>
      </c>
      <c r="G66" s="6">
        <v>0</v>
      </c>
      <c r="H66" s="6" t="s">
        <v>6</v>
      </c>
      <c r="I66" s="6" t="s">
        <v>25</v>
      </c>
      <c r="J66" s="6" t="s">
        <v>106</v>
      </c>
      <c r="K66" s="6" t="s">
        <v>22</v>
      </c>
      <c r="L66" s="6" t="s">
        <v>6</v>
      </c>
      <c r="M66" s="6">
        <v>1</v>
      </c>
      <c r="N66" s="6">
        <v>0</v>
      </c>
    </row>
    <row r="67" spans="1:14">
      <c r="A67" s="1">
        <v>66</v>
      </c>
      <c r="B67" s="2" t="s">
        <v>169</v>
      </c>
      <c r="C67" s="2" t="s">
        <v>170</v>
      </c>
      <c r="D67" s="2">
        <v>2013</v>
      </c>
      <c r="E67" s="4" t="s">
        <v>73</v>
      </c>
      <c r="F67" s="2">
        <v>0</v>
      </c>
      <c r="G67" s="2">
        <v>0</v>
      </c>
      <c r="H67" s="2" t="s">
        <v>6</v>
      </c>
      <c r="I67" s="2" t="s">
        <v>11</v>
      </c>
      <c r="J67" s="2" t="s">
        <v>106</v>
      </c>
      <c r="K67" s="2" t="s">
        <v>171</v>
      </c>
      <c r="L67" s="2" t="s">
        <v>73</v>
      </c>
      <c r="M67" s="2">
        <v>0</v>
      </c>
      <c r="N67" s="2">
        <v>1</v>
      </c>
    </row>
    <row r="68" spans="1:14">
      <c r="A68" s="1">
        <v>67</v>
      </c>
      <c r="B68" s="2" t="s">
        <v>172</v>
      </c>
      <c r="C68" s="2" t="s">
        <v>173</v>
      </c>
      <c r="D68" s="2">
        <v>2009</v>
      </c>
      <c r="E68" s="4" t="s">
        <v>73</v>
      </c>
      <c r="F68" s="2">
        <v>0</v>
      </c>
      <c r="G68" s="2">
        <v>0</v>
      </c>
      <c r="H68" s="14" t="s">
        <v>11</v>
      </c>
      <c r="I68" s="2" t="s">
        <v>11</v>
      </c>
      <c r="J68" s="2" t="s">
        <v>106</v>
      </c>
      <c r="K68" s="2" t="s">
        <v>22</v>
      </c>
      <c r="L68" s="2" t="s">
        <v>73</v>
      </c>
      <c r="M68" s="2">
        <v>0</v>
      </c>
      <c r="N68" s="2">
        <v>1</v>
      </c>
    </row>
    <row r="69" spans="1:14">
      <c r="A69" s="1">
        <v>68</v>
      </c>
      <c r="B69" s="6" t="s">
        <v>172</v>
      </c>
      <c r="C69" s="6" t="s">
        <v>174</v>
      </c>
      <c r="D69" s="6">
        <v>2008</v>
      </c>
      <c r="E69" s="6" t="s">
        <v>74</v>
      </c>
      <c r="F69" s="6">
        <v>1</v>
      </c>
      <c r="G69" s="6">
        <v>0</v>
      </c>
      <c r="H69" s="6" t="s">
        <v>6</v>
      </c>
      <c r="I69" s="6" t="s">
        <v>7</v>
      </c>
      <c r="J69" s="6" t="s">
        <v>106</v>
      </c>
      <c r="K69" s="6" t="s">
        <v>22</v>
      </c>
      <c r="L69" s="6" t="s">
        <v>6</v>
      </c>
      <c r="M69" s="6">
        <v>1</v>
      </c>
      <c r="N69" s="6">
        <v>0</v>
      </c>
    </row>
    <row r="70" spans="1:14">
      <c r="A70" s="1">
        <v>69</v>
      </c>
      <c r="B70" s="2" t="s">
        <v>175</v>
      </c>
      <c r="C70" s="2" t="s">
        <v>176</v>
      </c>
      <c r="D70" s="2">
        <v>2006</v>
      </c>
      <c r="E70" s="4" t="s">
        <v>73</v>
      </c>
      <c r="F70" s="2">
        <v>0</v>
      </c>
      <c r="G70" s="2">
        <v>0</v>
      </c>
      <c r="H70" s="14" t="s">
        <v>11</v>
      </c>
      <c r="I70" s="2" t="s">
        <v>58</v>
      </c>
      <c r="J70" s="2" t="s">
        <v>52</v>
      </c>
      <c r="K70" s="2" t="s">
        <v>22</v>
      </c>
      <c r="L70" s="2" t="s">
        <v>73</v>
      </c>
      <c r="M70" s="2">
        <v>0</v>
      </c>
      <c r="N70" s="2">
        <v>1</v>
      </c>
    </row>
    <row r="71" spans="1:14">
      <c r="A71" s="1">
        <v>70</v>
      </c>
      <c r="B71" s="6" t="s">
        <v>177</v>
      </c>
      <c r="C71" s="6" t="s">
        <v>178</v>
      </c>
      <c r="D71" s="6">
        <v>2003</v>
      </c>
      <c r="E71" s="6" t="s">
        <v>74</v>
      </c>
      <c r="F71" s="6">
        <v>1</v>
      </c>
      <c r="G71" s="6">
        <v>0</v>
      </c>
      <c r="H71" s="6" t="s">
        <v>6</v>
      </c>
      <c r="I71" s="6" t="s">
        <v>7</v>
      </c>
      <c r="J71" s="6" t="s">
        <v>106</v>
      </c>
      <c r="K71" s="6" t="s">
        <v>179</v>
      </c>
      <c r="L71" s="6" t="s">
        <v>6</v>
      </c>
      <c r="M71" s="6">
        <v>1</v>
      </c>
      <c r="N71" s="6">
        <v>0</v>
      </c>
    </row>
    <row r="72" spans="1:14">
      <c r="A72" s="1">
        <v>71</v>
      </c>
      <c r="B72" s="6" t="s">
        <v>180</v>
      </c>
      <c r="C72" s="6" t="s">
        <v>181</v>
      </c>
      <c r="D72" s="6">
        <v>2015</v>
      </c>
      <c r="E72" s="6" t="s">
        <v>74</v>
      </c>
      <c r="F72" s="6">
        <v>1</v>
      </c>
      <c r="G72" s="6">
        <v>0</v>
      </c>
      <c r="H72" s="6" t="s">
        <v>6</v>
      </c>
      <c r="I72" s="6" t="s">
        <v>25</v>
      </c>
      <c r="J72" s="6" t="s">
        <v>106</v>
      </c>
      <c r="K72" s="6" t="s">
        <v>22</v>
      </c>
      <c r="L72" s="6" t="s">
        <v>6</v>
      </c>
      <c r="M72" s="6">
        <v>1</v>
      </c>
      <c r="N72" s="6">
        <v>0</v>
      </c>
    </row>
    <row r="73" spans="1:14">
      <c r="A73" s="1">
        <v>72</v>
      </c>
      <c r="B73" s="6" t="s">
        <v>182</v>
      </c>
      <c r="C73" s="6" t="s">
        <v>183</v>
      </c>
      <c r="D73" s="6">
        <v>2009</v>
      </c>
      <c r="E73" s="6" t="s">
        <v>74</v>
      </c>
      <c r="F73" s="6">
        <v>1</v>
      </c>
      <c r="G73" s="6">
        <v>0</v>
      </c>
      <c r="H73" s="6" t="s">
        <v>6</v>
      </c>
      <c r="I73" s="6" t="s">
        <v>7</v>
      </c>
      <c r="J73" s="6" t="s">
        <v>106</v>
      </c>
      <c r="K73" s="6" t="s">
        <v>16</v>
      </c>
      <c r="L73" s="6" t="s">
        <v>6</v>
      </c>
      <c r="M73" s="6">
        <v>1</v>
      </c>
      <c r="N73" s="6">
        <v>0</v>
      </c>
    </row>
    <row r="74" spans="1:14">
      <c r="A74" s="1">
        <v>73</v>
      </c>
      <c r="B74" s="11" t="s">
        <v>184</v>
      </c>
      <c r="C74" s="11" t="s">
        <v>185</v>
      </c>
      <c r="D74" s="11">
        <v>1999</v>
      </c>
      <c r="E74" s="11" t="s">
        <v>74</v>
      </c>
      <c r="F74" s="11">
        <v>1</v>
      </c>
      <c r="G74" s="11">
        <v>0</v>
      </c>
      <c r="H74" s="11" t="s">
        <v>6</v>
      </c>
      <c r="I74" s="11" t="s">
        <v>58</v>
      </c>
      <c r="J74" s="11" t="s">
        <v>106</v>
      </c>
      <c r="K74" s="11" t="s">
        <v>29</v>
      </c>
      <c r="L74" s="11" t="s">
        <v>6</v>
      </c>
      <c r="M74" s="11">
        <v>1</v>
      </c>
      <c r="N74" s="11">
        <v>0</v>
      </c>
    </row>
    <row r="75" spans="1:14">
      <c r="A75" s="1">
        <v>74</v>
      </c>
      <c r="B75" s="2" t="s">
        <v>186</v>
      </c>
      <c r="C75" s="2" t="s">
        <v>187</v>
      </c>
      <c r="D75" s="2">
        <v>2004</v>
      </c>
      <c r="E75" s="4" t="s">
        <v>73</v>
      </c>
      <c r="F75" s="2">
        <v>0</v>
      </c>
      <c r="G75" s="2">
        <v>0</v>
      </c>
      <c r="H75" s="14" t="s">
        <v>11</v>
      </c>
      <c r="I75" s="2" t="s">
        <v>7</v>
      </c>
      <c r="J75" s="2" t="s">
        <v>106</v>
      </c>
      <c r="K75" s="2" t="s">
        <v>188</v>
      </c>
      <c r="L75" s="2" t="s">
        <v>73</v>
      </c>
      <c r="M75" s="2">
        <v>0</v>
      </c>
      <c r="N75" s="2">
        <v>1</v>
      </c>
    </row>
    <row r="76" spans="1:14">
      <c r="A76" s="1">
        <v>75</v>
      </c>
      <c r="B76" s="2" t="s">
        <v>189</v>
      </c>
      <c r="C76" s="2" t="s">
        <v>190</v>
      </c>
      <c r="D76" s="2">
        <v>2000</v>
      </c>
      <c r="E76" s="4" t="s">
        <v>73</v>
      </c>
      <c r="F76" s="2">
        <v>0</v>
      </c>
      <c r="G76" s="2">
        <v>0</v>
      </c>
      <c r="H76" s="2" t="s">
        <v>6</v>
      </c>
      <c r="I76" s="2" t="s">
        <v>7</v>
      </c>
      <c r="J76" s="2" t="s">
        <v>11</v>
      </c>
      <c r="K76" s="2" t="s">
        <v>16</v>
      </c>
      <c r="L76" s="2" t="s">
        <v>73</v>
      </c>
      <c r="M76" s="2">
        <v>0</v>
      </c>
      <c r="N76" s="2">
        <v>1</v>
      </c>
    </row>
    <row r="77" spans="1:14">
      <c r="A77" s="1">
        <v>76</v>
      </c>
      <c r="B77" s="6" t="s">
        <v>53</v>
      </c>
      <c r="C77" s="6" t="s">
        <v>191</v>
      </c>
      <c r="D77" s="6">
        <v>2003</v>
      </c>
      <c r="E77" s="6" t="s">
        <v>74</v>
      </c>
      <c r="F77" s="6">
        <v>1</v>
      </c>
      <c r="G77" s="6">
        <v>0</v>
      </c>
      <c r="H77" s="6" t="s">
        <v>6</v>
      </c>
      <c r="I77" s="6" t="s">
        <v>7</v>
      </c>
      <c r="J77" s="6" t="s">
        <v>106</v>
      </c>
      <c r="K77" s="6" t="s">
        <v>22</v>
      </c>
      <c r="L77" s="6" t="s">
        <v>6</v>
      </c>
      <c r="M77" s="6">
        <v>1</v>
      </c>
      <c r="N77" s="6">
        <v>0</v>
      </c>
    </row>
    <row r="78" spans="1:14">
      <c r="A78" s="1">
        <v>77</v>
      </c>
      <c r="B78" s="6" t="s">
        <v>23</v>
      </c>
      <c r="C78" s="6" t="s">
        <v>192</v>
      </c>
      <c r="D78" s="6">
        <v>2012</v>
      </c>
      <c r="E78" s="6" t="s">
        <v>74</v>
      </c>
      <c r="F78" s="6">
        <v>1</v>
      </c>
      <c r="G78" s="6">
        <v>0</v>
      </c>
      <c r="H78" s="6" t="s">
        <v>6</v>
      </c>
      <c r="I78" s="6" t="s">
        <v>25</v>
      </c>
      <c r="J78" s="6" t="s">
        <v>106</v>
      </c>
      <c r="K78" s="6" t="s">
        <v>26</v>
      </c>
      <c r="L78" s="6" t="s">
        <v>6</v>
      </c>
      <c r="M78" s="6">
        <v>1</v>
      </c>
      <c r="N78" s="6">
        <v>0</v>
      </c>
    </row>
    <row r="79" spans="1:14">
      <c r="A79" s="1">
        <v>78</v>
      </c>
      <c r="B79" s="6" t="s">
        <v>193</v>
      </c>
      <c r="C79" s="6" t="s">
        <v>194</v>
      </c>
      <c r="D79" s="6">
        <v>2016</v>
      </c>
      <c r="E79" s="6" t="s">
        <v>74</v>
      </c>
      <c r="F79" s="6">
        <v>1</v>
      </c>
      <c r="G79" s="6">
        <v>0</v>
      </c>
      <c r="H79" s="6" t="s">
        <v>6</v>
      </c>
      <c r="I79" s="6" t="s">
        <v>7</v>
      </c>
      <c r="J79" s="6" t="s">
        <v>106</v>
      </c>
      <c r="K79" s="6" t="s">
        <v>22</v>
      </c>
      <c r="L79" s="6" t="s">
        <v>6</v>
      </c>
      <c r="M79" s="6">
        <v>1</v>
      </c>
      <c r="N79" s="6">
        <v>0</v>
      </c>
    </row>
    <row r="80" spans="1:14">
      <c r="A80" s="1">
        <v>79</v>
      </c>
      <c r="B80" s="11" t="s">
        <v>195</v>
      </c>
      <c r="C80" s="11" t="s">
        <v>196</v>
      </c>
      <c r="D80" s="11">
        <v>2009</v>
      </c>
      <c r="E80" s="11" t="s">
        <v>74</v>
      </c>
      <c r="F80" s="11">
        <v>1</v>
      </c>
      <c r="G80" s="11">
        <v>0</v>
      </c>
      <c r="H80" s="11" t="s">
        <v>6</v>
      </c>
      <c r="I80" s="11" t="s">
        <v>84</v>
      </c>
      <c r="J80" s="11" t="s">
        <v>52</v>
      </c>
      <c r="K80" s="11" t="s">
        <v>22</v>
      </c>
      <c r="L80" s="11" t="s">
        <v>6</v>
      </c>
      <c r="M80" s="11">
        <v>1</v>
      </c>
      <c r="N80" s="11">
        <v>0</v>
      </c>
    </row>
    <row r="81" spans="1:14">
      <c r="A81" s="1">
        <v>80</v>
      </c>
      <c r="B81" s="6" t="s">
        <v>197</v>
      </c>
      <c r="C81" s="6" t="s">
        <v>198</v>
      </c>
      <c r="D81" s="6">
        <v>1985</v>
      </c>
      <c r="E81" s="6" t="s">
        <v>74</v>
      </c>
      <c r="F81" s="6">
        <v>1</v>
      </c>
      <c r="G81" s="6">
        <v>0</v>
      </c>
      <c r="H81" s="6" t="s">
        <v>6</v>
      </c>
      <c r="I81" s="6" t="s">
        <v>7</v>
      </c>
      <c r="J81" s="6" t="s">
        <v>106</v>
      </c>
      <c r="K81" s="6" t="s">
        <v>51</v>
      </c>
      <c r="L81" s="6" t="s">
        <v>6</v>
      </c>
      <c r="M81" s="6">
        <v>1</v>
      </c>
      <c r="N81" s="6">
        <v>0</v>
      </c>
    </row>
    <row r="82" spans="1:14">
      <c r="A82" s="1">
        <v>81</v>
      </c>
      <c r="B82" s="6" t="s">
        <v>201</v>
      </c>
      <c r="C82" s="6" t="s">
        <v>202</v>
      </c>
      <c r="D82" s="6">
        <v>1997</v>
      </c>
      <c r="E82" s="6" t="s">
        <v>74</v>
      </c>
      <c r="F82" s="6">
        <v>1</v>
      </c>
      <c r="G82" s="6">
        <v>0</v>
      </c>
      <c r="H82" s="6" t="s">
        <v>6</v>
      </c>
      <c r="I82" s="6" t="s">
        <v>7</v>
      </c>
      <c r="J82" s="6" t="s">
        <v>41</v>
      </c>
      <c r="K82" s="6" t="s">
        <v>22</v>
      </c>
      <c r="L82" s="6" t="s">
        <v>6</v>
      </c>
      <c r="M82" s="6">
        <v>1</v>
      </c>
      <c r="N82" s="6">
        <v>0</v>
      </c>
    </row>
    <row r="83" spans="1:14">
      <c r="A83" s="1">
        <v>82</v>
      </c>
      <c r="B83" s="2" t="s">
        <v>203</v>
      </c>
      <c r="C83" s="2" t="s">
        <v>204</v>
      </c>
      <c r="D83" s="2">
        <v>1995</v>
      </c>
      <c r="E83" s="4" t="s">
        <v>73</v>
      </c>
      <c r="F83" s="2">
        <v>0</v>
      </c>
      <c r="G83" s="2">
        <v>0</v>
      </c>
      <c r="H83" s="2" t="s">
        <v>6</v>
      </c>
      <c r="I83" s="2" t="s">
        <v>7</v>
      </c>
      <c r="J83" s="2" t="s">
        <v>36</v>
      </c>
      <c r="K83" s="2" t="s">
        <v>22</v>
      </c>
      <c r="L83" s="2" t="s">
        <v>11</v>
      </c>
      <c r="M83" s="2">
        <v>0</v>
      </c>
      <c r="N83" s="2">
        <v>1</v>
      </c>
    </row>
    <row r="84" spans="1:14">
      <c r="A84" s="1">
        <v>83</v>
      </c>
      <c r="B84" s="2" t="s">
        <v>205</v>
      </c>
      <c r="C84" s="2" t="s">
        <v>206</v>
      </c>
      <c r="D84" s="2">
        <v>1975</v>
      </c>
      <c r="E84" s="4" t="s">
        <v>73</v>
      </c>
      <c r="F84" s="2">
        <v>0</v>
      </c>
      <c r="G84" s="2">
        <v>0</v>
      </c>
      <c r="H84" s="2" t="s">
        <v>6</v>
      </c>
      <c r="I84" s="2" t="s">
        <v>58</v>
      </c>
      <c r="J84" s="2" t="s">
        <v>52</v>
      </c>
      <c r="K84" s="2" t="s">
        <v>207</v>
      </c>
      <c r="L84" s="2" t="s">
        <v>11</v>
      </c>
      <c r="M84" s="2">
        <v>0</v>
      </c>
      <c r="N84" s="2">
        <v>1</v>
      </c>
    </row>
    <row r="85" spans="1:14">
      <c r="A85" s="1">
        <v>84</v>
      </c>
      <c r="B85" s="2" t="s">
        <v>208</v>
      </c>
      <c r="C85" s="2" t="s">
        <v>209</v>
      </c>
      <c r="D85" s="2">
        <v>1976</v>
      </c>
      <c r="E85" s="4" t="s">
        <v>73</v>
      </c>
      <c r="F85" s="2">
        <v>0</v>
      </c>
      <c r="G85" s="2">
        <v>0</v>
      </c>
      <c r="H85" s="14" t="s">
        <v>11</v>
      </c>
      <c r="I85" s="2" t="s">
        <v>11</v>
      </c>
      <c r="J85" s="2" t="s">
        <v>52</v>
      </c>
      <c r="K85" s="2" t="s">
        <v>22</v>
      </c>
      <c r="L85" s="2" t="s">
        <v>73</v>
      </c>
      <c r="M85" s="2">
        <v>0</v>
      </c>
      <c r="N85" s="2">
        <v>1</v>
      </c>
    </row>
    <row r="86" spans="1:14">
      <c r="A86" s="1">
        <v>85</v>
      </c>
      <c r="B86" s="2" t="s">
        <v>210</v>
      </c>
      <c r="C86" s="2" t="s">
        <v>211</v>
      </c>
      <c r="D86" s="2">
        <v>2002</v>
      </c>
      <c r="E86" s="4" t="s">
        <v>73</v>
      </c>
      <c r="F86" s="2">
        <v>0</v>
      </c>
      <c r="G86" s="2">
        <v>0</v>
      </c>
      <c r="H86" s="2" t="s">
        <v>6</v>
      </c>
      <c r="I86" s="2" t="s">
        <v>7</v>
      </c>
      <c r="J86" s="2" t="s">
        <v>106</v>
      </c>
      <c r="K86" s="2" t="s">
        <v>22</v>
      </c>
      <c r="L86" s="2" t="s">
        <v>11</v>
      </c>
      <c r="M86" s="2">
        <v>0</v>
      </c>
      <c r="N86" s="2">
        <v>1</v>
      </c>
    </row>
    <row r="87" spans="1:14">
      <c r="A87" s="1">
        <v>86</v>
      </c>
      <c r="B87" s="6" t="s">
        <v>172</v>
      </c>
      <c r="C87" s="6" t="s">
        <v>212</v>
      </c>
      <c r="D87" s="6">
        <v>2009</v>
      </c>
      <c r="E87" s="6" t="s">
        <v>74</v>
      </c>
      <c r="F87" s="6">
        <v>1</v>
      </c>
      <c r="G87" s="6">
        <v>0</v>
      </c>
      <c r="H87" s="6" t="s">
        <v>6</v>
      </c>
      <c r="I87" s="6" t="s">
        <v>7</v>
      </c>
      <c r="J87" s="6" t="s">
        <v>106</v>
      </c>
      <c r="K87" s="6" t="s">
        <v>22</v>
      </c>
      <c r="L87" s="6" t="s">
        <v>6</v>
      </c>
      <c r="M87" s="6">
        <v>1</v>
      </c>
      <c r="N87" s="6">
        <v>0</v>
      </c>
    </row>
    <row r="88" spans="1:14">
      <c r="A88" s="1">
        <v>87</v>
      </c>
      <c r="B88" s="6" t="s">
        <v>275</v>
      </c>
      <c r="C88" s="6" t="s">
        <v>213</v>
      </c>
      <c r="D88" s="6">
        <v>1989</v>
      </c>
      <c r="E88" s="6" t="s">
        <v>74</v>
      </c>
      <c r="F88" s="6">
        <v>1</v>
      </c>
      <c r="G88" s="6">
        <v>0</v>
      </c>
      <c r="H88" s="6" t="s">
        <v>6</v>
      </c>
      <c r="I88" s="6" t="s">
        <v>7</v>
      </c>
      <c r="J88" s="6" t="s">
        <v>106</v>
      </c>
      <c r="K88" s="6" t="s">
        <v>22</v>
      </c>
      <c r="L88" s="6" t="s">
        <v>6</v>
      </c>
      <c r="M88" s="6">
        <v>1</v>
      </c>
      <c r="N88" s="6">
        <v>0</v>
      </c>
    </row>
    <row r="89" spans="1:14">
      <c r="A89" s="1">
        <v>88</v>
      </c>
      <c r="B89" s="6" t="s">
        <v>214</v>
      </c>
      <c r="C89" s="6" t="s">
        <v>215</v>
      </c>
      <c r="D89" s="6">
        <v>1999</v>
      </c>
      <c r="E89" s="6" t="s">
        <v>74</v>
      </c>
      <c r="F89" s="6">
        <v>1</v>
      </c>
      <c r="G89" s="6">
        <v>0</v>
      </c>
      <c r="H89" s="6" t="s">
        <v>6</v>
      </c>
      <c r="I89" s="6" t="s">
        <v>7</v>
      </c>
      <c r="J89" s="6" t="s">
        <v>106</v>
      </c>
      <c r="K89" s="6" t="s">
        <v>22</v>
      </c>
      <c r="L89" s="6" t="s">
        <v>6</v>
      </c>
      <c r="M89" s="6">
        <v>1</v>
      </c>
      <c r="N89" s="6">
        <v>0</v>
      </c>
    </row>
    <row r="90" spans="1:14">
      <c r="A90" s="1">
        <v>89</v>
      </c>
      <c r="B90" s="2" t="s">
        <v>216</v>
      </c>
      <c r="C90" s="2" t="s">
        <v>217</v>
      </c>
      <c r="D90" s="2">
        <v>2007</v>
      </c>
      <c r="E90" s="4" t="s">
        <v>73</v>
      </c>
      <c r="F90" s="2">
        <v>0</v>
      </c>
      <c r="G90" s="2">
        <v>0</v>
      </c>
      <c r="H90" s="14" t="s">
        <v>11</v>
      </c>
      <c r="I90" s="2" t="s">
        <v>11</v>
      </c>
      <c r="J90" s="2" t="s">
        <v>106</v>
      </c>
      <c r="K90" s="2" t="s">
        <v>22</v>
      </c>
      <c r="L90" s="2" t="s">
        <v>73</v>
      </c>
      <c r="M90" s="2">
        <v>0</v>
      </c>
      <c r="N90" s="2">
        <v>1</v>
      </c>
    </row>
    <row r="91" spans="1:14">
      <c r="A91" s="1">
        <v>90</v>
      </c>
      <c r="B91" s="6" t="s">
        <v>218</v>
      </c>
      <c r="C91" s="6" t="s">
        <v>219</v>
      </c>
      <c r="D91" s="6">
        <v>2005</v>
      </c>
      <c r="E91" s="6" t="s">
        <v>74</v>
      </c>
      <c r="F91" s="6">
        <v>1</v>
      </c>
      <c r="G91" s="6">
        <v>0</v>
      </c>
      <c r="H91" s="6" t="s">
        <v>6</v>
      </c>
      <c r="I91" s="6" t="s">
        <v>7</v>
      </c>
      <c r="J91" s="6" t="s">
        <v>106</v>
      </c>
      <c r="K91" s="6" t="s">
        <v>22</v>
      </c>
      <c r="L91" s="6" t="s">
        <v>6</v>
      </c>
      <c r="M91" s="6">
        <v>1</v>
      </c>
      <c r="N91" s="6">
        <v>0</v>
      </c>
    </row>
    <row r="92" spans="1:14">
      <c r="A92" s="1">
        <v>91</v>
      </c>
      <c r="B92" s="8" t="s">
        <v>220</v>
      </c>
      <c r="C92" s="8" t="s">
        <v>221</v>
      </c>
      <c r="D92" s="8">
        <v>1992</v>
      </c>
      <c r="E92" s="8" t="s">
        <v>222</v>
      </c>
      <c r="F92" s="8">
        <v>0</v>
      </c>
      <c r="G92" s="8">
        <v>1</v>
      </c>
      <c r="H92" s="8" t="s">
        <v>6</v>
      </c>
      <c r="I92" s="8" t="s">
        <v>7</v>
      </c>
      <c r="J92" s="8" t="s">
        <v>106</v>
      </c>
      <c r="K92" s="8" t="s">
        <v>22</v>
      </c>
      <c r="L92" s="8" t="s">
        <v>6</v>
      </c>
      <c r="M92" s="8">
        <v>1</v>
      </c>
      <c r="N92" s="8">
        <v>0</v>
      </c>
    </row>
    <row r="93" spans="1:14">
      <c r="A93" s="1">
        <v>92</v>
      </c>
      <c r="B93" s="2" t="s">
        <v>189</v>
      </c>
      <c r="C93" s="2" t="s">
        <v>223</v>
      </c>
      <c r="D93" s="2">
        <v>2004</v>
      </c>
      <c r="E93" s="4" t="s">
        <v>73</v>
      </c>
      <c r="F93" s="2">
        <v>0</v>
      </c>
      <c r="G93" s="2">
        <v>0</v>
      </c>
      <c r="H93" s="2" t="s">
        <v>6</v>
      </c>
      <c r="I93" s="2" t="s">
        <v>7</v>
      </c>
      <c r="J93" s="2" t="s">
        <v>106</v>
      </c>
      <c r="K93" s="2" t="s">
        <v>11</v>
      </c>
      <c r="L93" s="2" t="s">
        <v>73</v>
      </c>
      <c r="M93" s="2">
        <v>0</v>
      </c>
      <c r="N93" s="2">
        <v>1</v>
      </c>
    </row>
    <row r="94" spans="1:14">
      <c r="A94" s="1">
        <v>93</v>
      </c>
      <c r="B94" s="6" t="s">
        <v>218</v>
      </c>
      <c r="C94" s="6" t="s">
        <v>224</v>
      </c>
      <c r="D94" s="6">
        <v>2007</v>
      </c>
      <c r="E94" s="6" t="s">
        <v>74</v>
      </c>
      <c r="F94" s="6">
        <v>1</v>
      </c>
      <c r="G94" s="6">
        <v>0</v>
      </c>
      <c r="H94" s="6" t="s">
        <v>6</v>
      </c>
      <c r="I94" s="6" t="s">
        <v>7</v>
      </c>
      <c r="J94" s="6" t="s">
        <v>106</v>
      </c>
      <c r="K94" s="6" t="s">
        <v>22</v>
      </c>
      <c r="L94" s="6" t="s">
        <v>6</v>
      </c>
      <c r="M94" s="6">
        <v>1</v>
      </c>
      <c r="N94" s="6">
        <v>0</v>
      </c>
    </row>
    <row r="95" spans="1:14">
      <c r="A95" s="1">
        <v>94</v>
      </c>
      <c r="B95" s="2" t="s">
        <v>225</v>
      </c>
      <c r="C95" s="2" t="s">
        <v>226</v>
      </c>
      <c r="D95" s="2">
        <v>2012</v>
      </c>
      <c r="E95" s="4" t="s">
        <v>73</v>
      </c>
      <c r="F95" s="2">
        <v>0</v>
      </c>
      <c r="G95" s="2">
        <v>0</v>
      </c>
      <c r="H95" s="14" t="s">
        <v>11</v>
      </c>
      <c r="I95" s="2" t="s">
        <v>11</v>
      </c>
      <c r="J95" s="2" t="s">
        <v>106</v>
      </c>
      <c r="K95" s="2" t="s">
        <v>188</v>
      </c>
      <c r="L95" s="2" t="s">
        <v>73</v>
      </c>
      <c r="M95" s="2">
        <v>0</v>
      </c>
      <c r="N95" s="2">
        <v>1</v>
      </c>
    </row>
    <row r="96" spans="1:14">
      <c r="A96" s="1">
        <v>95</v>
      </c>
      <c r="B96" s="6" t="s">
        <v>227</v>
      </c>
      <c r="C96" s="6" t="s">
        <v>228</v>
      </c>
      <c r="D96" s="6">
        <v>2009</v>
      </c>
      <c r="E96" s="6" t="s">
        <v>74</v>
      </c>
      <c r="F96" s="6">
        <v>1</v>
      </c>
      <c r="G96" s="6">
        <v>0</v>
      </c>
      <c r="H96" s="6" t="s">
        <v>6</v>
      </c>
      <c r="I96" s="6" t="s">
        <v>7</v>
      </c>
      <c r="J96" s="6" t="s">
        <v>41</v>
      </c>
      <c r="K96" s="6" t="s">
        <v>22</v>
      </c>
      <c r="L96" s="6" t="s">
        <v>6</v>
      </c>
      <c r="M96" s="6">
        <v>1</v>
      </c>
      <c r="N96" s="6">
        <v>0</v>
      </c>
    </row>
    <row r="97" spans="1:14">
      <c r="A97" s="1">
        <v>96</v>
      </c>
      <c r="B97" s="6" t="s">
        <v>229</v>
      </c>
      <c r="C97" s="6" t="s">
        <v>230</v>
      </c>
      <c r="D97" s="6">
        <v>1994</v>
      </c>
      <c r="E97" s="6" t="s">
        <v>74</v>
      </c>
      <c r="F97" s="6">
        <v>1</v>
      </c>
      <c r="G97" s="6">
        <v>0</v>
      </c>
      <c r="H97" s="6" t="s">
        <v>6</v>
      </c>
      <c r="I97" s="6" t="s">
        <v>7</v>
      </c>
      <c r="J97" s="6" t="s">
        <v>106</v>
      </c>
      <c r="K97" s="6" t="s">
        <v>26</v>
      </c>
      <c r="L97" s="6" t="s">
        <v>6</v>
      </c>
      <c r="M97" s="6">
        <v>1</v>
      </c>
      <c r="N97" s="6">
        <v>0</v>
      </c>
    </row>
    <row r="98" spans="1:14">
      <c r="A98" s="1">
        <v>97</v>
      </c>
      <c r="B98" s="6" t="s">
        <v>231</v>
      </c>
      <c r="C98" s="6" t="s">
        <v>232</v>
      </c>
      <c r="D98" s="6">
        <v>1997</v>
      </c>
      <c r="E98" s="6" t="s">
        <v>74</v>
      </c>
      <c r="F98" s="6">
        <v>1</v>
      </c>
      <c r="G98" s="6">
        <v>0</v>
      </c>
      <c r="H98" s="6" t="s">
        <v>6</v>
      </c>
      <c r="I98" s="6" t="s">
        <v>7</v>
      </c>
      <c r="J98" s="6" t="s">
        <v>41</v>
      </c>
      <c r="K98" s="6" t="s">
        <v>22</v>
      </c>
      <c r="L98" s="6" t="s">
        <v>6</v>
      </c>
      <c r="M98" s="6">
        <v>1</v>
      </c>
      <c r="N98" s="6">
        <v>0</v>
      </c>
    </row>
    <row r="99" spans="1:14">
      <c r="A99" s="1">
        <v>98</v>
      </c>
      <c r="B99" s="11" t="s">
        <v>172</v>
      </c>
      <c r="C99" s="11" t="s">
        <v>233</v>
      </c>
      <c r="D99" s="11">
        <v>2009</v>
      </c>
      <c r="E99" s="11" t="s">
        <v>74</v>
      </c>
      <c r="F99" s="11">
        <v>1</v>
      </c>
      <c r="G99" s="11">
        <v>0</v>
      </c>
      <c r="H99" s="11" t="s">
        <v>234</v>
      </c>
      <c r="I99" s="11" t="s">
        <v>84</v>
      </c>
      <c r="J99" s="11" t="s">
        <v>106</v>
      </c>
      <c r="K99" s="11" t="s">
        <v>22</v>
      </c>
      <c r="L99" s="11" t="s">
        <v>6</v>
      </c>
      <c r="M99" s="11">
        <v>1</v>
      </c>
      <c r="N99" s="11">
        <v>0</v>
      </c>
    </row>
    <row r="100" spans="1:14">
      <c r="A100" s="1">
        <v>99</v>
      </c>
      <c r="B100" s="6" t="s">
        <v>235</v>
      </c>
      <c r="C100" s="6" t="s">
        <v>236</v>
      </c>
      <c r="D100" s="6">
        <v>2012</v>
      </c>
      <c r="E100" s="6" t="s">
        <v>74</v>
      </c>
      <c r="F100" s="6">
        <v>1</v>
      </c>
      <c r="G100" s="6">
        <v>0</v>
      </c>
      <c r="H100" s="6" t="s">
        <v>6</v>
      </c>
      <c r="I100" s="6" t="s">
        <v>25</v>
      </c>
      <c r="J100" s="6" t="s">
        <v>106</v>
      </c>
      <c r="K100" s="6" t="s">
        <v>22</v>
      </c>
      <c r="L100" s="6" t="s">
        <v>6</v>
      </c>
      <c r="M100" s="6">
        <v>1</v>
      </c>
      <c r="N100" s="6">
        <v>0</v>
      </c>
    </row>
    <row r="101" spans="1:14">
      <c r="A101" s="1">
        <v>100</v>
      </c>
      <c r="B101" s="2" t="s">
        <v>237</v>
      </c>
      <c r="C101" s="2" t="s">
        <v>238</v>
      </c>
      <c r="D101" s="2">
        <v>1988</v>
      </c>
      <c r="E101" s="4" t="s">
        <v>73</v>
      </c>
      <c r="F101" s="2">
        <v>0</v>
      </c>
      <c r="G101" s="2">
        <v>0</v>
      </c>
      <c r="H101" s="2" t="s">
        <v>6</v>
      </c>
      <c r="I101" s="2" t="s">
        <v>7</v>
      </c>
      <c r="J101" s="2" t="s">
        <v>106</v>
      </c>
      <c r="K101" s="2" t="s">
        <v>143</v>
      </c>
      <c r="L101" s="2" t="s">
        <v>11</v>
      </c>
      <c r="M101" s="2">
        <v>0</v>
      </c>
      <c r="N101" s="2">
        <v>1</v>
      </c>
    </row>
    <row r="102" spans="1:14">
      <c r="A102" s="1">
        <v>101</v>
      </c>
      <c r="B102" s="4" t="s">
        <v>70</v>
      </c>
      <c r="C102" s="4" t="s">
        <v>69</v>
      </c>
      <c r="D102" s="4">
        <v>2010</v>
      </c>
      <c r="E102" s="4" t="s">
        <v>73</v>
      </c>
      <c r="F102" s="2">
        <v>0</v>
      </c>
      <c r="G102" s="2">
        <v>0</v>
      </c>
      <c r="H102" s="4" t="s">
        <v>6</v>
      </c>
      <c r="I102" s="4" t="s">
        <v>7</v>
      </c>
      <c r="J102" s="4" t="s">
        <v>11</v>
      </c>
      <c r="K102" s="4" t="s">
        <v>22</v>
      </c>
      <c r="L102" s="4" t="s">
        <v>73</v>
      </c>
      <c r="M102" s="4">
        <v>0</v>
      </c>
      <c r="N102" s="4">
        <v>1</v>
      </c>
    </row>
    <row r="103" spans="1:14">
      <c r="A103" s="1">
        <v>102</v>
      </c>
      <c r="B103" s="6" t="s">
        <v>203</v>
      </c>
      <c r="C103" s="6" t="s">
        <v>239</v>
      </c>
      <c r="D103" s="6">
        <v>1993</v>
      </c>
      <c r="E103" s="6" t="s">
        <v>74</v>
      </c>
      <c r="F103" s="6">
        <v>1</v>
      </c>
      <c r="G103" s="6">
        <v>0</v>
      </c>
      <c r="H103" s="6" t="s">
        <v>6</v>
      </c>
      <c r="I103" s="6" t="s">
        <v>7</v>
      </c>
      <c r="J103" s="6" t="s">
        <v>106</v>
      </c>
      <c r="K103" s="6" t="s">
        <v>22</v>
      </c>
      <c r="L103" s="6" t="s">
        <v>6</v>
      </c>
      <c r="M103" s="6">
        <v>1</v>
      </c>
      <c r="N103" s="6">
        <v>0</v>
      </c>
    </row>
    <row r="104" spans="1:14">
      <c r="A104" s="1">
        <v>103</v>
      </c>
      <c r="B104" s="8" t="s">
        <v>242</v>
      </c>
      <c r="C104" s="8" t="s">
        <v>243</v>
      </c>
      <c r="D104" s="8">
        <v>2013</v>
      </c>
      <c r="E104" s="8" t="s">
        <v>73</v>
      </c>
      <c r="F104" s="8">
        <v>0</v>
      </c>
      <c r="G104" s="8">
        <v>1</v>
      </c>
      <c r="H104" s="8" t="s">
        <v>6</v>
      </c>
      <c r="I104" s="8" t="s">
        <v>25</v>
      </c>
      <c r="J104" s="11" t="s">
        <v>52</v>
      </c>
      <c r="K104" s="8" t="s">
        <v>143</v>
      </c>
      <c r="L104" s="8" t="s">
        <v>6</v>
      </c>
      <c r="M104" s="8">
        <v>0</v>
      </c>
      <c r="N104" s="8">
        <v>1</v>
      </c>
    </row>
    <row r="105" spans="1:14">
      <c r="A105" s="1">
        <v>104</v>
      </c>
      <c r="B105" s="6" t="s">
        <v>218</v>
      </c>
      <c r="C105" s="6" t="s">
        <v>244</v>
      </c>
      <c r="D105" s="6">
        <v>2010</v>
      </c>
      <c r="E105" s="6" t="s">
        <v>157</v>
      </c>
      <c r="F105" s="6">
        <v>1</v>
      </c>
      <c r="G105" s="6">
        <v>0</v>
      </c>
      <c r="H105" s="6" t="s">
        <v>6</v>
      </c>
      <c r="I105" s="6" t="s">
        <v>7</v>
      </c>
      <c r="J105" s="6" t="s">
        <v>106</v>
      </c>
      <c r="K105" s="6" t="s">
        <v>22</v>
      </c>
      <c r="L105" s="6" t="s">
        <v>6</v>
      </c>
      <c r="M105" s="6">
        <v>1</v>
      </c>
      <c r="N105" s="6">
        <v>0</v>
      </c>
    </row>
    <row r="106" spans="1:14">
      <c r="A106" s="1">
        <v>105</v>
      </c>
      <c r="B106" s="2" t="s">
        <v>245</v>
      </c>
      <c r="C106" s="2" t="s">
        <v>246</v>
      </c>
      <c r="D106" s="2">
        <v>1993</v>
      </c>
      <c r="E106" s="4" t="s">
        <v>73</v>
      </c>
      <c r="F106" s="2">
        <v>0</v>
      </c>
      <c r="G106" s="2">
        <v>0</v>
      </c>
      <c r="H106" s="2" t="s">
        <v>6</v>
      </c>
      <c r="I106" s="2" t="s">
        <v>11</v>
      </c>
      <c r="J106" s="2" t="s">
        <v>151</v>
      </c>
      <c r="K106" s="2" t="s">
        <v>11</v>
      </c>
      <c r="L106" s="2" t="s">
        <v>73</v>
      </c>
      <c r="M106" s="2">
        <v>0</v>
      </c>
      <c r="N106" s="2">
        <v>1</v>
      </c>
    </row>
    <row r="107" spans="1:14">
      <c r="A107" s="1">
        <v>106</v>
      </c>
      <c r="B107" s="6" t="s">
        <v>172</v>
      </c>
      <c r="C107" s="6" t="s">
        <v>247</v>
      </c>
      <c r="D107" s="6">
        <v>2007</v>
      </c>
      <c r="E107" s="6" t="s">
        <v>157</v>
      </c>
      <c r="F107" s="6">
        <v>1</v>
      </c>
      <c r="G107" s="6">
        <v>0</v>
      </c>
      <c r="H107" s="6" t="s">
        <v>6</v>
      </c>
      <c r="I107" s="6" t="s">
        <v>25</v>
      </c>
      <c r="J107" s="6" t="s">
        <v>106</v>
      </c>
      <c r="K107" s="6" t="s">
        <v>22</v>
      </c>
      <c r="L107" s="6" t="s">
        <v>6</v>
      </c>
      <c r="M107" s="6">
        <v>1</v>
      </c>
      <c r="N107" s="6">
        <v>0</v>
      </c>
    </row>
    <row r="108" spans="1:14">
      <c r="A108" s="1">
        <v>107</v>
      </c>
      <c r="B108" s="2" t="s">
        <v>248</v>
      </c>
      <c r="C108" s="2" t="s">
        <v>249</v>
      </c>
      <c r="D108" s="2">
        <v>2002</v>
      </c>
      <c r="E108" s="4" t="s">
        <v>73</v>
      </c>
      <c r="F108" s="2">
        <v>0</v>
      </c>
      <c r="G108" s="2">
        <v>0</v>
      </c>
      <c r="H108" s="2" t="s">
        <v>6</v>
      </c>
      <c r="I108" s="2" t="s">
        <v>25</v>
      </c>
      <c r="J108" s="2" t="s">
        <v>11</v>
      </c>
      <c r="K108" s="2" t="s">
        <v>143</v>
      </c>
      <c r="L108" s="2" t="s">
        <v>73</v>
      </c>
      <c r="M108" s="2">
        <v>0</v>
      </c>
      <c r="N108" s="2">
        <v>1</v>
      </c>
    </row>
    <row r="109" spans="1:14">
      <c r="A109" s="1">
        <v>108</v>
      </c>
      <c r="B109" s="11" t="s">
        <v>250</v>
      </c>
      <c r="C109" s="11" t="s">
        <v>251</v>
      </c>
      <c r="D109" s="11">
        <v>2005</v>
      </c>
      <c r="E109" s="11" t="s">
        <v>74</v>
      </c>
      <c r="F109" s="11">
        <v>1</v>
      </c>
      <c r="G109" s="11">
        <v>0</v>
      </c>
      <c r="H109" s="11" t="s">
        <v>6</v>
      </c>
      <c r="I109" s="11" t="s">
        <v>84</v>
      </c>
      <c r="J109" s="11" t="s">
        <v>106</v>
      </c>
      <c r="K109" s="11" t="s">
        <v>22</v>
      </c>
      <c r="L109" s="11" t="s">
        <v>6</v>
      </c>
      <c r="M109" s="11">
        <v>1</v>
      </c>
      <c r="N109" s="11">
        <v>0</v>
      </c>
    </row>
    <row r="110" spans="1:14">
      <c r="A110" s="1">
        <v>109</v>
      </c>
      <c r="B110" s="8" t="s">
        <v>252</v>
      </c>
      <c r="C110" s="8" t="s">
        <v>253</v>
      </c>
      <c r="D110" s="8">
        <v>2006</v>
      </c>
      <c r="E110" s="8" t="s">
        <v>222</v>
      </c>
      <c r="F110" s="8">
        <v>0</v>
      </c>
      <c r="G110" s="8">
        <v>1</v>
      </c>
      <c r="H110" s="8" t="s">
        <v>6</v>
      </c>
      <c r="I110" s="8" t="s">
        <v>25</v>
      </c>
      <c r="J110" s="11" t="s">
        <v>52</v>
      </c>
      <c r="K110" s="8" t="s">
        <v>51</v>
      </c>
      <c r="L110" s="8" t="s">
        <v>6</v>
      </c>
      <c r="M110" s="8">
        <v>1</v>
      </c>
      <c r="N110" s="8">
        <v>0</v>
      </c>
    </row>
    <row r="111" spans="1:14">
      <c r="A111" s="1">
        <v>110</v>
      </c>
      <c r="B111" s="8" t="s">
        <v>148</v>
      </c>
      <c r="C111" s="8" t="s">
        <v>254</v>
      </c>
      <c r="D111" s="8">
        <v>2015</v>
      </c>
      <c r="E111" s="8" t="s">
        <v>108</v>
      </c>
      <c r="F111" s="8">
        <v>0</v>
      </c>
      <c r="G111" s="8">
        <v>1</v>
      </c>
      <c r="H111" s="8" t="s">
        <v>6</v>
      </c>
      <c r="I111" s="8" t="s">
        <v>7</v>
      </c>
      <c r="J111" s="8" t="s">
        <v>106</v>
      </c>
      <c r="K111" s="8" t="s">
        <v>143</v>
      </c>
      <c r="L111" s="8" t="s">
        <v>6</v>
      </c>
      <c r="M111" s="8">
        <v>1</v>
      </c>
      <c r="N111" s="8">
        <v>0</v>
      </c>
    </row>
    <row r="112" spans="1:14">
      <c r="A112" s="1">
        <v>111</v>
      </c>
      <c r="B112" s="2" t="s">
        <v>255</v>
      </c>
      <c r="C112" s="2" t="s">
        <v>256</v>
      </c>
      <c r="D112" s="2">
        <v>2000</v>
      </c>
      <c r="E112" s="4" t="s">
        <v>73</v>
      </c>
      <c r="F112" s="2">
        <v>0</v>
      </c>
      <c r="G112" s="2">
        <v>0</v>
      </c>
      <c r="H112" s="2" t="s">
        <v>6</v>
      </c>
      <c r="I112" s="2" t="s">
        <v>11</v>
      </c>
      <c r="J112" s="2" t="s">
        <v>41</v>
      </c>
      <c r="K112" s="2" t="s">
        <v>11</v>
      </c>
      <c r="L112" s="2" t="s">
        <v>73</v>
      </c>
      <c r="M112" s="2">
        <v>0</v>
      </c>
      <c r="N112" s="2">
        <v>1</v>
      </c>
    </row>
    <row r="113" spans="1:15">
      <c r="A113" s="1">
        <v>112</v>
      </c>
      <c r="B113" s="6" t="s">
        <v>257</v>
      </c>
      <c r="C113" s="6" t="s">
        <v>259</v>
      </c>
      <c r="D113" s="6">
        <v>1998</v>
      </c>
      <c r="E113" s="6" t="s">
        <v>74</v>
      </c>
      <c r="F113" s="6">
        <v>1</v>
      </c>
      <c r="G113" s="6">
        <v>0</v>
      </c>
      <c r="H113" s="6" t="s">
        <v>6</v>
      </c>
      <c r="I113" s="6" t="s">
        <v>7</v>
      </c>
      <c r="J113" s="6" t="s">
        <v>106</v>
      </c>
      <c r="K113" s="6" t="s">
        <v>22</v>
      </c>
      <c r="L113" s="6" t="s">
        <v>6</v>
      </c>
      <c r="M113" s="6">
        <v>1</v>
      </c>
      <c r="N113" s="6">
        <v>0</v>
      </c>
    </row>
    <row r="114" spans="1:15">
      <c r="A114" s="1">
        <v>113</v>
      </c>
      <c r="B114" s="11" t="s">
        <v>119</v>
      </c>
      <c r="C114" s="11" t="s">
        <v>260</v>
      </c>
      <c r="D114" s="11">
        <v>2001</v>
      </c>
      <c r="E114" s="11" t="s">
        <v>261</v>
      </c>
      <c r="F114" s="11">
        <v>1</v>
      </c>
      <c r="G114" s="11">
        <v>0</v>
      </c>
      <c r="H114" s="11" t="s">
        <v>6</v>
      </c>
      <c r="I114" s="11" t="s">
        <v>7</v>
      </c>
      <c r="J114" s="11" t="s">
        <v>52</v>
      </c>
      <c r="K114" s="11" t="s">
        <v>22</v>
      </c>
      <c r="L114" s="11" t="s">
        <v>262</v>
      </c>
      <c r="M114" s="11">
        <v>1</v>
      </c>
      <c r="N114" s="11">
        <v>0</v>
      </c>
    </row>
    <row r="115" spans="1:15">
      <c r="A115" s="1">
        <v>114</v>
      </c>
      <c r="B115" s="6" t="s">
        <v>263</v>
      </c>
      <c r="C115" s="6" t="s">
        <v>258</v>
      </c>
      <c r="D115" s="6">
        <v>2008</v>
      </c>
      <c r="E115" s="6" t="s">
        <v>74</v>
      </c>
      <c r="F115" s="6">
        <v>1</v>
      </c>
      <c r="G115" s="6">
        <v>0</v>
      </c>
      <c r="H115" s="6" t="s">
        <v>6</v>
      </c>
      <c r="I115" s="6" t="s">
        <v>7</v>
      </c>
      <c r="J115" s="6" t="s">
        <v>106</v>
      </c>
      <c r="K115" s="6" t="s">
        <v>22</v>
      </c>
      <c r="L115" s="6" t="s">
        <v>6</v>
      </c>
      <c r="M115" s="6">
        <v>1</v>
      </c>
      <c r="N115" s="6">
        <v>0</v>
      </c>
    </row>
    <row r="116" spans="1:15">
      <c r="A116" s="1">
        <v>115</v>
      </c>
      <c r="B116" s="2" t="s">
        <v>264</v>
      </c>
      <c r="C116" s="2" t="s">
        <v>265</v>
      </c>
      <c r="D116" s="2">
        <v>2012</v>
      </c>
      <c r="E116" s="4" t="s">
        <v>73</v>
      </c>
      <c r="F116" s="2">
        <v>0</v>
      </c>
      <c r="G116" s="2">
        <v>0</v>
      </c>
      <c r="H116" s="14" t="s">
        <v>11</v>
      </c>
      <c r="I116" s="2" t="s">
        <v>11</v>
      </c>
      <c r="J116" s="2" t="s">
        <v>52</v>
      </c>
      <c r="K116" s="2" t="s">
        <v>22</v>
      </c>
      <c r="L116" s="2" t="s">
        <v>73</v>
      </c>
      <c r="M116" s="2">
        <v>0</v>
      </c>
      <c r="N116" s="2">
        <v>1</v>
      </c>
    </row>
    <row r="117" spans="1:15">
      <c r="A117" s="1">
        <v>116</v>
      </c>
      <c r="B117" s="11" t="s">
        <v>266</v>
      </c>
      <c r="C117" s="11" t="s">
        <v>267</v>
      </c>
      <c r="D117" s="11">
        <v>2006</v>
      </c>
      <c r="E117" s="11" t="s">
        <v>74</v>
      </c>
      <c r="F117" s="11">
        <v>1</v>
      </c>
      <c r="G117" s="11">
        <v>0</v>
      </c>
      <c r="H117" s="11" t="s">
        <v>6</v>
      </c>
      <c r="I117" s="11" t="s">
        <v>7</v>
      </c>
      <c r="J117" s="11" t="s">
        <v>106</v>
      </c>
      <c r="K117" s="11" t="s">
        <v>43</v>
      </c>
      <c r="L117" s="11" t="s">
        <v>6</v>
      </c>
      <c r="M117" s="11">
        <v>1</v>
      </c>
      <c r="N117" s="11">
        <v>0</v>
      </c>
    </row>
    <row r="118" spans="1:15">
      <c r="A118" s="1">
        <v>117</v>
      </c>
      <c r="B118" s="2" t="s">
        <v>268</v>
      </c>
      <c r="C118" s="2" t="s">
        <v>269</v>
      </c>
      <c r="D118" s="2">
        <v>2016</v>
      </c>
      <c r="E118" s="4" t="s">
        <v>73</v>
      </c>
      <c r="F118" s="2">
        <v>0</v>
      </c>
      <c r="G118" s="2">
        <v>0</v>
      </c>
      <c r="H118" s="4" t="s">
        <v>6</v>
      </c>
      <c r="I118" s="4" t="s">
        <v>11</v>
      </c>
      <c r="J118" s="4" t="s">
        <v>11</v>
      </c>
      <c r="K118" s="2" t="s">
        <v>270</v>
      </c>
      <c r="L118" s="2" t="s">
        <v>73</v>
      </c>
      <c r="M118" s="2">
        <v>0</v>
      </c>
      <c r="N118" s="2">
        <v>1</v>
      </c>
    </row>
    <row r="119" spans="1:15">
      <c r="A119" s="1"/>
      <c r="E119" s="1"/>
      <c r="F119" s="1" t="s">
        <v>240</v>
      </c>
      <c r="G119" s="1" t="s">
        <v>241</v>
      </c>
      <c r="M119" s="1" t="s">
        <v>199</v>
      </c>
      <c r="N119" s="1" t="s">
        <v>200</v>
      </c>
      <c r="O119" s="1" t="s">
        <v>168</v>
      </c>
    </row>
    <row r="120" spans="1:15">
      <c r="A120" s="1"/>
      <c r="F120" s="9">
        <f>SUM(F2:F118)</f>
        <v>51</v>
      </c>
      <c r="G120" s="9">
        <f>SUM(G2:G118)</f>
        <v>12</v>
      </c>
      <c r="H120" s="3"/>
      <c r="I120" s="3"/>
      <c r="J120" s="3"/>
      <c r="K120" s="3"/>
      <c r="L120" s="3"/>
      <c r="M120" s="9">
        <f>SUM(M2:M118)</f>
        <v>62</v>
      </c>
      <c r="N120" s="9">
        <f>SUM(N2:N118)</f>
        <v>55</v>
      </c>
      <c r="O120" s="9">
        <f>SUM(M120:N120)</f>
        <v>117</v>
      </c>
    </row>
    <row r="121" spans="1:15">
      <c r="E121" s="1"/>
      <c r="F121" s="1" t="s">
        <v>274</v>
      </c>
      <c r="G121" s="1" t="s">
        <v>274</v>
      </c>
      <c r="H121" t="s">
        <v>273</v>
      </c>
    </row>
    <row r="122" spans="1:15">
      <c r="F122" s="9">
        <v>39</v>
      </c>
      <c r="G122" s="9">
        <v>10</v>
      </c>
    </row>
    <row r="124" spans="1:15">
      <c r="I124" s="3"/>
      <c r="L124" s="3"/>
    </row>
  </sheetData>
  <pageMargins left="0.7" right="0.7" top="0.75" bottom="0.75" header="0.3" footer="0.3"/>
  <pageSetup paperSize="9" orientation="portrait" horizontalDpi="0" verticalDpi="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2"/>
  <sheetViews>
    <sheetView topLeftCell="A57" workbookViewId="0">
      <selection activeCell="H122" sqref="H122"/>
    </sheetView>
  </sheetViews>
  <sheetFormatPr baseColWidth="10" defaultRowHeight="15" x14ac:dyDescent="0"/>
  <cols>
    <col min="1" max="1" width="4.6640625" customWidth="1"/>
    <col min="2" max="2" width="26.5" customWidth="1"/>
    <col min="3" max="3" width="32" customWidth="1"/>
    <col min="4" max="4" width="6.33203125" customWidth="1"/>
    <col min="5" max="5" width="13.33203125" customWidth="1"/>
    <col min="6" max="6" width="10.1640625" customWidth="1"/>
    <col min="7" max="7" width="6.1640625" customWidth="1"/>
    <col min="8" max="8" width="15.1640625" customWidth="1"/>
    <col min="9" max="9" width="21.1640625" customWidth="1"/>
    <col min="10" max="10" width="19.6640625" customWidth="1"/>
    <col min="11" max="11" width="23" customWidth="1"/>
    <col min="12" max="12" width="25" customWidth="1"/>
  </cols>
  <sheetData>
    <row r="1" spans="1:15">
      <c r="A1" s="1" t="s">
        <v>0</v>
      </c>
      <c r="B1" s="1" t="s">
        <v>97</v>
      </c>
      <c r="C1" s="1" t="s">
        <v>1</v>
      </c>
      <c r="D1" s="1" t="s">
        <v>4</v>
      </c>
      <c r="E1" s="1" t="s">
        <v>272</v>
      </c>
      <c r="F1" s="1" t="s">
        <v>271</v>
      </c>
      <c r="G1" s="1" t="s">
        <v>72</v>
      </c>
      <c r="H1" s="1" t="s">
        <v>66</v>
      </c>
      <c r="I1" s="1" t="s">
        <v>282</v>
      </c>
      <c r="J1" s="1" t="s">
        <v>2</v>
      </c>
      <c r="K1" s="1" t="s">
        <v>3</v>
      </c>
      <c r="L1" s="1" t="s">
        <v>71</v>
      </c>
      <c r="M1" s="1" t="s">
        <v>9</v>
      </c>
      <c r="N1" s="1" t="s">
        <v>10</v>
      </c>
      <c r="O1" s="1"/>
    </row>
    <row r="2" spans="1:15">
      <c r="A2" s="1">
        <v>1</v>
      </c>
      <c r="B2" s="7" t="s">
        <v>68</v>
      </c>
      <c r="C2" s="7" t="s">
        <v>5</v>
      </c>
      <c r="D2" s="7">
        <v>2009</v>
      </c>
      <c r="E2" s="8" t="s">
        <v>72</v>
      </c>
      <c r="F2" s="7">
        <v>0</v>
      </c>
      <c r="G2" s="7">
        <v>1</v>
      </c>
      <c r="H2" s="7" t="s">
        <v>6</v>
      </c>
      <c r="I2" s="7" t="s">
        <v>7</v>
      </c>
      <c r="J2" s="7" t="s">
        <v>106</v>
      </c>
      <c r="K2" s="7" t="s">
        <v>8</v>
      </c>
      <c r="L2" s="7" t="s">
        <v>6</v>
      </c>
      <c r="M2" s="7">
        <v>1</v>
      </c>
      <c r="N2" s="7">
        <v>0</v>
      </c>
      <c r="O2" s="1"/>
    </row>
    <row r="3" spans="1:15">
      <c r="A3" s="1">
        <v>2</v>
      </c>
      <c r="B3" t="s">
        <v>12</v>
      </c>
      <c r="C3" t="s">
        <v>13</v>
      </c>
      <c r="D3">
        <v>1984</v>
      </c>
      <c r="E3" s="3" t="s">
        <v>73</v>
      </c>
      <c r="F3">
        <v>0</v>
      </c>
      <c r="G3">
        <v>0</v>
      </c>
      <c r="H3" t="s">
        <v>6</v>
      </c>
      <c r="I3" t="s">
        <v>7</v>
      </c>
      <c r="J3" s="2" t="s">
        <v>44</v>
      </c>
      <c r="K3" t="s">
        <v>11</v>
      </c>
      <c r="L3" t="s">
        <v>73</v>
      </c>
      <c r="M3">
        <v>0</v>
      </c>
      <c r="N3">
        <v>1</v>
      </c>
    </row>
    <row r="4" spans="1:15">
      <c r="A4" s="1">
        <v>3</v>
      </c>
      <c r="B4" s="3" t="s">
        <v>14</v>
      </c>
      <c r="C4" s="3" t="s">
        <v>15</v>
      </c>
      <c r="D4" s="3">
        <v>2004</v>
      </c>
      <c r="E4" s="3" t="s">
        <v>73</v>
      </c>
      <c r="F4" s="3">
        <v>0</v>
      </c>
      <c r="G4" s="3">
        <v>0</v>
      </c>
      <c r="H4" s="3" t="s">
        <v>6</v>
      </c>
      <c r="I4" s="3" t="s">
        <v>7</v>
      </c>
      <c r="J4" s="4" t="s">
        <v>11</v>
      </c>
      <c r="K4" s="3" t="s">
        <v>16</v>
      </c>
      <c r="L4" s="3" t="s">
        <v>11</v>
      </c>
      <c r="M4" s="3">
        <v>0</v>
      </c>
      <c r="N4" s="3">
        <v>1</v>
      </c>
    </row>
    <row r="5" spans="1:15">
      <c r="A5" s="1">
        <v>4</v>
      </c>
      <c r="B5" s="7" t="s">
        <v>17</v>
      </c>
      <c r="C5" s="7" t="s">
        <v>18</v>
      </c>
      <c r="D5" s="7">
        <v>2003</v>
      </c>
      <c r="E5" s="7" t="s">
        <v>72</v>
      </c>
      <c r="F5" s="7">
        <v>0</v>
      </c>
      <c r="G5" s="7">
        <v>1</v>
      </c>
      <c r="H5" s="7" t="s">
        <v>6</v>
      </c>
      <c r="I5" s="7" t="s">
        <v>7</v>
      </c>
      <c r="J5" s="7" t="s">
        <v>107</v>
      </c>
      <c r="K5" s="7" t="s">
        <v>19</v>
      </c>
      <c r="L5" s="7" t="s">
        <v>6</v>
      </c>
      <c r="M5" s="7">
        <v>1</v>
      </c>
      <c r="N5" s="7">
        <v>0</v>
      </c>
    </row>
    <row r="6" spans="1:15">
      <c r="A6" s="1">
        <v>5</v>
      </c>
      <c r="B6" s="5" t="s">
        <v>20</v>
      </c>
      <c r="C6" s="5" t="s">
        <v>21</v>
      </c>
      <c r="D6" s="5">
        <v>2008</v>
      </c>
      <c r="E6" s="5" t="s">
        <v>74</v>
      </c>
      <c r="F6" s="5">
        <v>1</v>
      </c>
      <c r="G6" s="5">
        <v>0</v>
      </c>
      <c r="H6" s="5" t="s">
        <v>6</v>
      </c>
      <c r="I6" s="5" t="s">
        <v>7</v>
      </c>
      <c r="J6" s="5" t="s">
        <v>106</v>
      </c>
      <c r="K6" s="5" t="s">
        <v>22</v>
      </c>
      <c r="L6" s="5" t="s">
        <v>6</v>
      </c>
      <c r="M6" s="5">
        <v>1</v>
      </c>
      <c r="N6" s="5">
        <v>0</v>
      </c>
    </row>
    <row r="7" spans="1:15">
      <c r="A7" s="1">
        <v>6</v>
      </c>
      <c r="B7" t="s">
        <v>23</v>
      </c>
      <c r="C7" t="s">
        <v>24</v>
      </c>
      <c r="D7">
        <v>2006</v>
      </c>
      <c r="E7" s="3" t="s">
        <v>73</v>
      </c>
      <c r="F7">
        <v>0</v>
      </c>
      <c r="G7">
        <v>0</v>
      </c>
      <c r="H7" s="9" t="s">
        <v>11</v>
      </c>
      <c r="I7" t="s">
        <v>25</v>
      </c>
      <c r="J7" t="s">
        <v>106</v>
      </c>
      <c r="K7" t="s">
        <v>26</v>
      </c>
      <c r="L7" t="s">
        <v>73</v>
      </c>
      <c r="M7">
        <v>0</v>
      </c>
      <c r="N7">
        <v>1</v>
      </c>
    </row>
    <row r="8" spans="1:15">
      <c r="A8" s="1">
        <v>7</v>
      </c>
      <c r="B8" t="s">
        <v>28</v>
      </c>
      <c r="C8" t="s">
        <v>27</v>
      </c>
      <c r="D8">
        <v>2007</v>
      </c>
      <c r="E8" s="3" t="s">
        <v>73</v>
      </c>
      <c r="F8">
        <v>0</v>
      </c>
      <c r="G8">
        <v>0</v>
      </c>
      <c r="H8" t="s">
        <v>6</v>
      </c>
      <c r="I8" t="s">
        <v>11</v>
      </c>
      <c r="J8" t="s">
        <v>106</v>
      </c>
      <c r="K8" t="s">
        <v>29</v>
      </c>
      <c r="L8" t="s">
        <v>73</v>
      </c>
      <c r="M8">
        <v>0</v>
      </c>
      <c r="N8">
        <v>1</v>
      </c>
    </row>
    <row r="9" spans="1:15">
      <c r="A9" s="1">
        <v>8</v>
      </c>
      <c r="B9" t="s">
        <v>30</v>
      </c>
      <c r="C9" t="s">
        <v>31</v>
      </c>
      <c r="D9">
        <v>2015</v>
      </c>
      <c r="E9" s="3" t="s">
        <v>73</v>
      </c>
      <c r="F9">
        <v>0</v>
      </c>
      <c r="G9">
        <v>0</v>
      </c>
      <c r="H9" s="9" t="s">
        <v>11</v>
      </c>
      <c r="I9" t="s">
        <v>11</v>
      </c>
      <c r="J9" t="s">
        <v>106</v>
      </c>
      <c r="K9" t="s">
        <v>22</v>
      </c>
      <c r="L9" t="s">
        <v>73</v>
      </c>
      <c r="M9">
        <v>0</v>
      </c>
      <c r="N9">
        <v>1</v>
      </c>
    </row>
    <row r="10" spans="1:15">
      <c r="A10" s="1">
        <v>9</v>
      </c>
      <c r="B10" s="5" t="s">
        <v>32</v>
      </c>
      <c r="C10" s="5" t="s">
        <v>33</v>
      </c>
      <c r="D10" s="5">
        <v>2012</v>
      </c>
      <c r="E10" s="5" t="s">
        <v>74</v>
      </c>
      <c r="F10" s="5">
        <v>1</v>
      </c>
      <c r="G10" s="5">
        <v>0</v>
      </c>
      <c r="H10" s="5" t="s">
        <v>6</v>
      </c>
      <c r="I10" s="5" t="s">
        <v>7</v>
      </c>
      <c r="J10" s="5" t="s">
        <v>106</v>
      </c>
      <c r="K10" s="5" t="s">
        <v>22</v>
      </c>
      <c r="L10" s="5" t="s">
        <v>6</v>
      </c>
      <c r="M10" s="5">
        <v>1</v>
      </c>
      <c r="N10" s="5">
        <v>0</v>
      </c>
    </row>
    <row r="11" spans="1:15">
      <c r="A11" s="1">
        <v>10</v>
      </c>
      <c r="B11" t="s">
        <v>34</v>
      </c>
      <c r="C11" t="s">
        <v>35</v>
      </c>
      <c r="D11">
        <v>2008</v>
      </c>
      <c r="E11" s="3" t="s">
        <v>73</v>
      </c>
      <c r="F11">
        <v>0</v>
      </c>
      <c r="G11">
        <v>0</v>
      </c>
      <c r="H11" t="s">
        <v>6</v>
      </c>
      <c r="I11" t="s">
        <v>7</v>
      </c>
      <c r="J11" t="s">
        <v>36</v>
      </c>
      <c r="K11" t="s">
        <v>11</v>
      </c>
      <c r="L11" t="s">
        <v>73</v>
      </c>
      <c r="M11">
        <v>0</v>
      </c>
      <c r="N11">
        <v>1</v>
      </c>
    </row>
    <row r="12" spans="1:15">
      <c r="A12" s="1">
        <v>11</v>
      </c>
      <c r="B12" s="5" t="s">
        <v>37</v>
      </c>
      <c r="C12" s="5" t="s">
        <v>38</v>
      </c>
      <c r="D12" s="5">
        <v>2017</v>
      </c>
      <c r="E12" s="5" t="s">
        <v>74</v>
      </c>
      <c r="F12" s="5">
        <v>1</v>
      </c>
      <c r="G12" s="5">
        <v>0</v>
      </c>
      <c r="H12" s="5" t="s">
        <v>6</v>
      </c>
      <c r="I12" s="5" t="s">
        <v>7</v>
      </c>
      <c r="J12" s="5" t="s">
        <v>106</v>
      </c>
      <c r="K12" s="5" t="s">
        <v>22</v>
      </c>
      <c r="L12" s="5" t="s">
        <v>6</v>
      </c>
      <c r="M12" s="5">
        <v>1</v>
      </c>
      <c r="N12" s="5">
        <v>0</v>
      </c>
    </row>
    <row r="13" spans="1:15">
      <c r="A13" s="1">
        <v>12</v>
      </c>
      <c r="B13" s="5" t="s">
        <v>39</v>
      </c>
      <c r="C13" s="5" t="s">
        <v>40</v>
      </c>
      <c r="D13" s="5">
        <v>1994</v>
      </c>
      <c r="E13" s="5" t="s">
        <v>74</v>
      </c>
      <c r="F13" s="5">
        <v>1</v>
      </c>
      <c r="G13" s="5">
        <v>0</v>
      </c>
      <c r="H13" s="5" t="s">
        <v>6</v>
      </c>
      <c r="I13" s="5" t="s">
        <v>7</v>
      </c>
      <c r="J13" s="5" t="s">
        <v>41</v>
      </c>
      <c r="K13" s="5" t="s">
        <v>22</v>
      </c>
      <c r="L13" s="5" t="s">
        <v>6</v>
      </c>
      <c r="M13" s="5">
        <v>1</v>
      </c>
      <c r="N13" s="5">
        <v>0</v>
      </c>
    </row>
    <row r="14" spans="1:15">
      <c r="A14" s="1">
        <v>13</v>
      </c>
      <c r="B14" t="s">
        <v>20</v>
      </c>
      <c r="C14" t="s">
        <v>42</v>
      </c>
      <c r="D14">
        <v>2003</v>
      </c>
      <c r="E14" s="3" t="s">
        <v>73</v>
      </c>
      <c r="F14">
        <v>0</v>
      </c>
      <c r="G14">
        <v>0</v>
      </c>
      <c r="H14" t="s">
        <v>6</v>
      </c>
      <c r="I14" t="s">
        <v>7</v>
      </c>
      <c r="J14" t="s">
        <v>11</v>
      </c>
      <c r="K14" s="2" t="s">
        <v>43</v>
      </c>
      <c r="L14" t="s">
        <v>73</v>
      </c>
      <c r="M14">
        <v>0</v>
      </c>
      <c r="N14">
        <v>1</v>
      </c>
    </row>
    <row r="15" spans="1:15">
      <c r="A15" s="1">
        <v>14</v>
      </c>
      <c r="B15" s="4" t="s">
        <v>46</v>
      </c>
      <c r="C15" s="4" t="s">
        <v>47</v>
      </c>
      <c r="D15" s="4">
        <v>2007</v>
      </c>
      <c r="E15" s="4" t="s">
        <v>73</v>
      </c>
      <c r="F15" s="4">
        <v>0</v>
      </c>
      <c r="G15" s="4">
        <v>0</v>
      </c>
      <c r="H15" s="4" t="s">
        <v>6</v>
      </c>
      <c r="I15" s="4" t="s">
        <v>7</v>
      </c>
      <c r="J15" s="4" t="s">
        <v>106</v>
      </c>
      <c r="K15" s="4" t="s">
        <v>11</v>
      </c>
      <c r="L15" s="4" t="s">
        <v>11</v>
      </c>
      <c r="M15" s="4">
        <v>0</v>
      </c>
      <c r="N15" s="4">
        <v>1</v>
      </c>
    </row>
    <row r="16" spans="1:15">
      <c r="A16" s="1">
        <v>15</v>
      </c>
      <c r="B16" t="s">
        <v>48</v>
      </c>
      <c r="C16" t="s">
        <v>49</v>
      </c>
      <c r="D16">
        <v>1984</v>
      </c>
      <c r="E16" s="3" t="s">
        <v>73</v>
      </c>
      <c r="F16">
        <v>0</v>
      </c>
      <c r="G16">
        <v>0</v>
      </c>
      <c r="H16" t="s">
        <v>6</v>
      </c>
      <c r="I16" t="s">
        <v>50</v>
      </c>
      <c r="J16" s="2" t="s">
        <v>52</v>
      </c>
      <c r="K16" t="s">
        <v>51</v>
      </c>
      <c r="L16" t="s">
        <v>11</v>
      </c>
      <c r="M16">
        <v>0</v>
      </c>
      <c r="N16">
        <v>1</v>
      </c>
    </row>
    <row r="17" spans="1:15">
      <c r="A17" s="1">
        <v>16</v>
      </c>
      <c r="B17" s="5" t="s">
        <v>53</v>
      </c>
      <c r="C17" s="5" t="s">
        <v>54</v>
      </c>
      <c r="D17" s="5">
        <v>2005</v>
      </c>
      <c r="E17" s="5" t="s">
        <v>74</v>
      </c>
      <c r="F17" s="5">
        <v>1</v>
      </c>
      <c r="G17" s="5">
        <v>0</v>
      </c>
      <c r="H17" s="5" t="s">
        <v>6</v>
      </c>
      <c r="I17" s="5" t="s">
        <v>7</v>
      </c>
      <c r="J17" s="5" t="s">
        <v>106</v>
      </c>
      <c r="K17" s="5" t="s">
        <v>22</v>
      </c>
      <c r="L17" s="5" t="s">
        <v>6</v>
      </c>
      <c r="M17" s="5">
        <v>1</v>
      </c>
      <c r="N17" s="5">
        <v>0</v>
      </c>
    </row>
    <row r="18" spans="1:15">
      <c r="A18" s="1">
        <v>17</v>
      </c>
      <c r="B18" t="s">
        <v>55</v>
      </c>
      <c r="C18" t="s">
        <v>56</v>
      </c>
      <c r="D18">
        <v>2016</v>
      </c>
      <c r="E18" s="3" t="s">
        <v>73</v>
      </c>
      <c r="F18">
        <v>0</v>
      </c>
      <c r="G18">
        <v>0</v>
      </c>
      <c r="H18" s="9" t="s">
        <v>11</v>
      </c>
      <c r="I18" t="s">
        <v>11</v>
      </c>
      <c r="J18" t="s">
        <v>11</v>
      </c>
      <c r="K18" t="s">
        <v>22</v>
      </c>
      <c r="L18" t="s">
        <v>73</v>
      </c>
      <c r="M18">
        <v>0</v>
      </c>
      <c r="N18">
        <v>1</v>
      </c>
    </row>
    <row r="19" spans="1:15">
      <c r="A19" s="1">
        <v>18</v>
      </c>
      <c r="B19" s="4" t="s">
        <v>39</v>
      </c>
      <c r="C19" s="4" t="s">
        <v>57</v>
      </c>
      <c r="D19" s="4">
        <v>2008</v>
      </c>
      <c r="E19" s="4" t="s">
        <v>73</v>
      </c>
      <c r="F19" s="4">
        <v>0</v>
      </c>
      <c r="G19" s="4">
        <v>0</v>
      </c>
      <c r="H19" s="4" t="s">
        <v>6</v>
      </c>
      <c r="I19" s="4" t="s">
        <v>11</v>
      </c>
      <c r="J19" s="4" t="s">
        <v>11</v>
      </c>
      <c r="K19" s="4" t="s">
        <v>22</v>
      </c>
      <c r="L19" s="4" t="s">
        <v>11</v>
      </c>
      <c r="M19" s="4">
        <v>0</v>
      </c>
      <c r="N19" s="4">
        <v>1</v>
      </c>
    </row>
    <row r="20" spans="1:15">
      <c r="A20" s="1">
        <v>19</v>
      </c>
      <c r="B20" s="5" t="s">
        <v>60</v>
      </c>
      <c r="C20" s="5" t="s">
        <v>61</v>
      </c>
      <c r="D20" s="5">
        <v>2009</v>
      </c>
      <c r="E20" s="5" t="s">
        <v>74</v>
      </c>
      <c r="F20" s="5">
        <v>1</v>
      </c>
      <c r="G20" s="5">
        <v>0</v>
      </c>
      <c r="H20" s="5" t="s">
        <v>6</v>
      </c>
      <c r="I20" s="5" t="s">
        <v>25</v>
      </c>
      <c r="J20" s="5" t="s">
        <v>106</v>
      </c>
      <c r="K20" s="5" t="s">
        <v>22</v>
      </c>
      <c r="L20" s="5" t="s">
        <v>6</v>
      </c>
      <c r="M20" s="5">
        <v>1</v>
      </c>
      <c r="N20" s="5">
        <v>0</v>
      </c>
    </row>
    <row r="21" spans="1:15">
      <c r="A21" s="1">
        <v>20</v>
      </c>
      <c r="B21" t="s">
        <v>67</v>
      </c>
      <c r="C21" t="s">
        <v>62</v>
      </c>
      <c r="D21">
        <v>2016</v>
      </c>
      <c r="E21" s="3" t="s">
        <v>73</v>
      </c>
      <c r="F21">
        <v>0</v>
      </c>
      <c r="G21">
        <v>0</v>
      </c>
      <c r="H21" t="s">
        <v>6</v>
      </c>
      <c r="I21" t="s">
        <v>7</v>
      </c>
      <c r="J21" s="2" t="s">
        <v>52</v>
      </c>
      <c r="K21" t="s">
        <v>11</v>
      </c>
      <c r="L21" t="s">
        <v>73</v>
      </c>
      <c r="M21">
        <v>0</v>
      </c>
      <c r="N21">
        <v>1</v>
      </c>
    </row>
    <row r="22" spans="1:15">
      <c r="A22" s="1">
        <v>21</v>
      </c>
      <c r="B22" t="s">
        <v>63</v>
      </c>
      <c r="C22" t="s">
        <v>64</v>
      </c>
      <c r="D22">
        <v>1988</v>
      </c>
      <c r="E22" s="3" t="s">
        <v>73</v>
      </c>
      <c r="F22">
        <v>0</v>
      </c>
      <c r="G22">
        <v>0</v>
      </c>
      <c r="H22" t="s">
        <v>6</v>
      </c>
      <c r="I22" t="s">
        <v>7</v>
      </c>
      <c r="J22" t="s">
        <v>106</v>
      </c>
      <c r="K22" t="s">
        <v>19</v>
      </c>
      <c r="L22" t="s">
        <v>11</v>
      </c>
      <c r="M22">
        <v>0</v>
      </c>
      <c r="N22">
        <v>1</v>
      </c>
    </row>
    <row r="23" spans="1:15">
      <c r="A23" s="1">
        <v>22</v>
      </c>
      <c r="B23" s="5" t="s">
        <v>76</v>
      </c>
      <c r="C23" s="5" t="s">
        <v>77</v>
      </c>
      <c r="D23" s="5">
        <v>2011</v>
      </c>
      <c r="E23" s="5" t="s">
        <v>74</v>
      </c>
      <c r="F23" s="5">
        <v>1</v>
      </c>
      <c r="G23" s="5">
        <v>0</v>
      </c>
      <c r="H23" s="5" t="s">
        <v>6</v>
      </c>
      <c r="I23" s="5" t="s">
        <v>7</v>
      </c>
      <c r="J23" s="5" t="s">
        <v>106</v>
      </c>
      <c r="K23" s="5" t="s">
        <v>22</v>
      </c>
      <c r="L23" s="5" t="s">
        <v>6</v>
      </c>
      <c r="M23" s="5">
        <v>1</v>
      </c>
      <c r="N23" s="5">
        <v>0</v>
      </c>
    </row>
    <row r="24" spans="1:15">
      <c r="A24" s="1">
        <v>23</v>
      </c>
      <c r="B24" s="3" t="s">
        <v>78</v>
      </c>
      <c r="C24" s="3" t="s">
        <v>79</v>
      </c>
      <c r="D24" s="3">
        <v>2011</v>
      </c>
      <c r="E24" s="11" t="s">
        <v>80</v>
      </c>
      <c r="F24" s="3">
        <v>0</v>
      </c>
      <c r="G24" s="3">
        <v>0</v>
      </c>
      <c r="H24" s="3" t="s">
        <v>6</v>
      </c>
      <c r="I24" s="3" t="s">
        <v>25</v>
      </c>
      <c r="J24" s="3" t="s">
        <v>106</v>
      </c>
      <c r="K24" s="3" t="s">
        <v>22</v>
      </c>
      <c r="L24" s="3" t="s">
        <v>6</v>
      </c>
      <c r="M24" s="3">
        <v>0</v>
      </c>
      <c r="N24" s="3">
        <v>1</v>
      </c>
      <c r="O24" s="1"/>
    </row>
    <row r="25" spans="1:15">
      <c r="A25" s="1">
        <v>24</v>
      </c>
      <c r="B25" s="4" t="s">
        <v>81</v>
      </c>
      <c r="C25" s="4" t="s">
        <v>82</v>
      </c>
      <c r="D25" s="4">
        <v>2006</v>
      </c>
      <c r="E25" s="4" t="s">
        <v>73</v>
      </c>
      <c r="F25" s="4">
        <v>0</v>
      </c>
      <c r="G25" s="4">
        <v>0</v>
      </c>
      <c r="H25" s="4" t="s">
        <v>6</v>
      </c>
      <c r="I25" s="4" t="s">
        <v>11</v>
      </c>
      <c r="J25" s="4" t="s">
        <v>106</v>
      </c>
      <c r="K25" s="4" t="s">
        <v>83</v>
      </c>
      <c r="L25" s="4" t="s">
        <v>11</v>
      </c>
      <c r="M25" s="4">
        <v>0</v>
      </c>
      <c r="N25" s="4">
        <v>1</v>
      </c>
    </row>
    <row r="26" spans="1:15">
      <c r="A26" s="1">
        <v>25</v>
      </c>
      <c r="B26" t="s">
        <v>85</v>
      </c>
      <c r="C26" t="s">
        <v>86</v>
      </c>
      <c r="D26">
        <v>1982</v>
      </c>
      <c r="E26" s="3" t="s">
        <v>73</v>
      </c>
      <c r="F26">
        <v>0</v>
      </c>
      <c r="G26">
        <v>0</v>
      </c>
      <c r="H26" s="9" t="s">
        <v>11</v>
      </c>
      <c r="I26" t="s">
        <v>11</v>
      </c>
      <c r="J26" t="s">
        <v>87</v>
      </c>
      <c r="K26" t="s">
        <v>22</v>
      </c>
      <c r="L26" t="s">
        <v>73</v>
      </c>
      <c r="M26">
        <v>0</v>
      </c>
      <c r="N26">
        <v>1</v>
      </c>
    </row>
    <row r="27" spans="1:15">
      <c r="A27" s="1">
        <v>26</v>
      </c>
      <c r="B27" t="s">
        <v>88</v>
      </c>
      <c r="C27" t="s">
        <v>89</v>
      </c>
      <c r="D27">
        <v>2008</v>
      </c>
      <c r="E27" s="3" t="s">
        <v>73</v>
      </c>
      <c r="F27">
        <v>0</v>
      </c>
      <c r="G27">
        <v>0</v>
      </c>
      <c r="H27" t="s">
        <v>6</v>
      </c>
      <c r="I27" t="s">
        <v>7</v>
      </c>
      <c r="J27" t="s">
        <v>106</v>
      </c>
      <c r="K27" t="s">
        <v>11</v>
      </c>
      <c r="L27" t="s">
        <v>73</v>
      </c>
      <c r="M27">
        <v>0</v>
      </c>
      <c r="N27">
        <v>1</v>
      </c>
    </row>
    <row r="28" spans="1:15">
      <c r="A28" s="1">
        <v>27</v>
      </c>
      <c r="B28" s="5" t="s">
        <v>90</v>
      </c>
      <c r="C28" s="5" t="s">
        <v>91</v>
      </c>
      <c r="D28" s="5">
        <v>2016</v>
      </c>
      <c r="E28" s="5" t="s">
        <v>74</v>
      </c>
      <c r="F28" s="5">
        <v>1</v>
      </c>
      <c r="G28" s="5">
        <v>0</v>
      </c>
      <c r="H28" s="5" t="s">
        <v>6</v>
      </c>
      <c r="I28" s="5" t="s">
        <v>7</v>
      </c>
      <c r="J28" s="5" t="s">
        <v>106</v>
      </c>
      <c r="K28" s="5" t="s">
        <v>22</v>
      </c>
      <c r="L28" s="5" t="s">
        <v>6</v>
      </c>
      <c r="M28" s="5">
        <v>1</v>
      </c>
      <c r="N28" s="5">
        <v>0</v>
      </c>
    </row>
    <row r="29" spans="1:15">
      <c r="A29" s="1">
        <v>28</v>
      </c>
      <c r="B29" t="s">
        <v>92</v>
      </c>
      <c r="C29" t="s">
        <v>93</v>
      </c>
      <c r="D29">
        <v>1975</v>
      </c>
      <c r="E29" s="3" t="s">
        <v>73</v>
      </c>
      <c r="F29">
        <v>0</v>
      </c>
      <c r="G29">
        <v>0</v>
      </c>
      <c r="H29" t="s">
        <v>6</v>
      </c>
      <c r="I29" t="s">
        <v>7</v>
      </c>
      <c r="J29" t="s">
        <v>106</v>
      </c>
      <c r="K29" t="s">
        <v>51</v>
      </c>
      <c r="L29" t="s">
        <v>11</v>
      </c>
      <c r="M29">
        <v>0</v>
      </c>
      <c r="N29">
        <v>1</v>
      </c>
    </row>
    <row r="30" spans="1:15">
      <c r="A30" s="1">
        <v>29</v>
      </c>
      <c r="B30" s="7" t="s">
        <v>94</v>
      </c>
      <c r="C30" s="7" t="s">
        <v>95</v>
      </c>
      <c r="D30" s="7">
        <v>1992</v>
      </c>
      <c r="E30" s="7" t="s">
        <v>96</v>
      </c>
      <c r="F30" s="7">
        <v>0</v>
      </c>
      <c r="G30" s="7">
        <v>1</v>
      </c>
      <c r="H30" s="8" t="s">
        <v>6</v>
      </c>
      <c r="I30" s="7" t="s">
        <v>7</v>
      </c>
      <c r="J30" s="7" t="s">
        <v>106</v>
      </c>
      <c r="K30" s="7" t="s">
        <v>51</v>
      </c>
      <c r="L30" s="7" t="s">
        <v>6</v>
      </c>
      <c r="M30" s="7">
        <v>1</v>
      </c>
      <c r="N30" s="7">
        <v>0</v>
      </c>
    </row>
    <row r="31" spans="1:15">
      <c r="A31" s="1">
        <v>30</v>
      </c>
      <c r="B31" t="s">
        <v>98</v>
      </c>
      <c r="C31" t="s">
        <v>99</v>
      </c>
      <c r="D31">
        <v>1979</v>
      </c>
      <c r="E31" s="3" t="s">
        <v>73</v>
      </c>
      <c r="F31">
        <v>0</v>
      </c>
      <c r="G31">
        <v>0</v>
      </c>
      <c r="H31" t="s">
        <v>6</v>
      </c>
      <c r="I31" t="s">
        <v>7</v>
      </c>
      <c r="J31" t="s">
        <v>106</v>
      </c>
      <c r="K31" t="s">
        <v>51</v>
      </c>
      <c r="L31" t="s">
        <v>11</v>
      </c>
      <c r="M31">
        <v>0</v>
      </c>
      <c r="N31">
        <v>1</v>
      </c>
    </row>
    <row r="32" spans="1:15">
      <c r="A32" s="1">
        <v>31</v>
      </c>
      <c r="B32" t="s">
        <v>98</v>
      </c>
      <c r="C32" t="s">
        <v>100</v>
      </c>
      <c r="D32">
        <v>1985</v>
      </c>
      <c r="E32" s="3" t="s">
        <v>73</v>
      </c>
      <c r="F32">
        <v>0</v>
      </c>
      <c r="G32">
        <v>0</v>
      </c>
      <c r="H32" t="s">
        <v>6</v>
      </c>
      <c r="I32" t="s">
        <v>7</v>
      </c>
      <c r="J32" t="s">
        <v>106</v>
      </c>
      <c r="K32" t="s">
        <v>51</v>
      </c>
      <c r="L32" t="s">
        <v>11</v>
      </c>
      <c r="M32">
        <v>0</v>
      </c>
      <c r="N32">
        <v>1</v>
      </c>
    </row>
    <row r="33" spans="1:14">
      <c r="A33" s="1">
        <v>32</v>
      </c>
      <c r="B33" t="s">
        <v>101</v>
      </c>
      <c r="C33" t="s">
        <v>102</v>
      </c>
      <c r="D33" t="s">
        <v>65</v>
      </c>
      <c r="E33" s="3" t="s">
        <v>73</v>
      </c>
      <c r="F33">
        <v>0</v>
      </c>
      <c r="G33">
        <v>0</v>
      </c>
      <c r="H33" s="9" t="s">
        <v>11</v>
      </c>
      <c r="I33" t="s">
        <v>11</v>
      </c>
      <c r="J33" t="s">
        <v>106</v>
      </c>
      <c r="K33" t="s">
        <v>51</v>
      </c>
      <c r="L33" t="s">
        <v>73</v>
      </c>
      <c r="M33">
        <v>0</v>
      </c>
      <c r="N33">
        <v>1</v>
      </c>
    </row>
    <row r="34" spans="1:14">
      <c r="A34" s="1">
        <v>33</v>
      </c>
      <c r="B34" t="s">
        <v>103</v>
      </c>
      <c r="C34" t="s">
        <v>104</v>
      </c>
      <c r="D34">
        <v>1979</v>
      </c>
      <c r="E34" s="3" t="s">
        <v>73</v>
      </c>
      <c r="F34">
        <v>0</v>
      </c>
      <c r="G34">
        <v>0</v>
      </c>
      <c r="H34" t="s">
        <v>6</v>
      </c>
      <c r="I34" t="s">
        <v>58</v>
      </c>
      <c r="J34" t="s">
        <v>52</v>
      </c>
      <c r="K34" t="s">
        <v>51</v>
      </c>
      <c r="L34" t="s">
        <v>11</v>
      </c>
      <c r="M34">
        <v>0</v>
      </c>
      <c r="N34">
        <v>1</v>
      </c>
    </row>
    <row r="35" spans="1:14">
      <c r="A35" s="1">
        <v>34</v>
      </c>
      <c r="B35" s="3" t="s">
        <v>110</v>
      </c>
      <c r="C35" s="12" t="s">
        <v>105</v>
      </c>
      <c r="D35" s="4">
        <v>2017</v>
      </c>
      <c r="E35" s="3" t="s">
        <v>73</v>
      </c>
      <c r="F35" s="3">
        <v>0</v>
      </c>
      <c r="G35" s="3">
        <v>0</v>
      </c>
      <c r="H35" s="3" t="s">
        <v>6</v>
      </c>
      <c r="I35" s="3" t="s">
        <v>11</v>
      </c>
      <c r="J35" s="3" t="s">
        <v>11</v>
      </c>
      <c r="K35" s="3" t="s">
        <v>22</v>
      </c>
      <c r="L35" s="3" t="s">
        <v>73</v>
      </c>
      <c r="M35" s="3">
        <v>0</v>
      </c>
      <c r="N35" s="3">
        <v>1</v>
      </c>
    </row>
    <row r="36" spans="1:14">
      <c r="A36" s="1">
        <v>35</v>
      </c>
      <c r="B36" s="7" t="s">
        <v>110</v>
      </c>
      <c r="C36" s="7" t="s">
        <v>111</v>
      </c>
      <c r="D36" s="7">
        <v>2016</v>
      </c>
      <c r="E36" s="7" t="s">
        <v>108</v>
      </c>
      <c r="F36" s="7">
        <v>0</v>
      </c>
      <c r="G36" s="7">
        <v>1</v>
      </c>
      <c r="H36" s="8" t="s">
        <v>6</v>
      </c>
      <c r="I36" s="7" t="s">
        <v>7</v>
      </c>
      <c r="J36" s="7" t="s">
        <v>106</v>
      </c>
      <c r="K36" s="7" t="s">
        <v>22</v>
      </c>
      <c r="L36" s="7" t="s">
        <v>6</v>
      </c>
      <c r="M36" s="7">
        <v>1</v>
      </c>
      <c r="N36" s="7">
        <v>0</v>
      </c>
    </row>
    <row r="37" spans="1:14">
      <c r="A37" s="1">
        <v>36</v>
      </c>
      <c r="B37" s="7" t="s">
        <v>110</v>
      </c>
      <c r="C37" s="7" t="s">
        <v>109</v>
      </c>
      <c r="D37" s="7">
        <v>2015</v>
      </c>
      <c r="E37" s="7" t="s">
        <v>108</v>
      </c>
      <c r="F37" s="7">
        <v>0</v>
      </c>
      <c r="G37" s="7">
        <v>1</v>
      </c>
      <c r="H37" s="8" t="s">
        <v>6</v>
      </c>
      <c r="I37" s="8" t="s">
        <v>25</v>
      </c>
      <c r="J37" s="8" t="s">
        <v>106</v>
      </c>
      <c r="K37" s="8" t="s">
        <v>22</v>
      </c>
      <c r="L37" s="8" t="s">
        <v>6</v>
      </c>
      <c r="M37" s="7">
        <v>1</v>
      </c>
      <c r="N37" s="7">
        <v>0</v>
      </c>
    </row>
    <row r="38" spans="1:14">
      <c r="A38" s="1">
        <v>37</v>
      </c>
      <c r="B38" s="5" t="s">
        <v>112</v>
      </c>
      <c r="C38" s="5" t="s">
        <v>113</v>
      </c>
      <c r="D38" s="5">
        <v>1992</v>
      </c>
      <c r="E38" s="5" t="s">
        <v>74</v>
      </c>
      <c r="F38" s="5">
        <v>1</v>
      </c>
      <c r="G38" s="5">
        <v>0</v>
      </c>
      <c r="H38" s="5" t="s">
        <v>6</v>
      </c>
      <c r="I38" s="6" t="s">
        <v>7</v>
      </c>
      <c r="J38" s="6" t="s">
        <v>106</v>
      </c>
      <c r="K38" s="6" t="s">
        <v>114</v>
      </c>
      <c r="L38" s="6" t="s">
        <v>6</v>
      </c>
      <c r="M38" s="5">
        <v>1</v>
      </c>
      <c r="N38" s="5">
        <v>0</v>
      </c>
    </row>
    <row r="39" spans="1:14">
      <c r="A39" s="1">
        <v>38</v>
      </c>
      <c r="B39" s="5" t="s">
        <v>115</v>
      </c>
      <c r="C39" s="5" t="s">
        <v>116</v>
      </c>
      <c r="D39" s="5">
        <v>2008</v>
      </c>
      <c r="E39" s="5" t="s">
        <v>74</v>
      </c>
      <c r="F39" s="5">
        <v>1</v>
      </c>
      <c r="G39" s="5">
        <v>0</v>
      </c>
      <c r="H39" s="5" t="s">
        <v>6</v>
      </c>
      <c r="I39" s="6" t="s">
        <v>7</v>
      </c>
      <c r="J39" s="6" t="s">
        <v>106</v>
      </c>
      <c r="K39" s="6" t="s">
        <v>22</v>
      </c>
      <c r="L39" s="5"/>
      <c r="M39" s="5">
        <v>1</v>
      </c>
      <c r="N39" s="5">
        <v>0</v>
      </c>
    </row>
    <row r="40" spans="1:14">
      <c r="A40" s="1">
        <v>39</v>
      </c>
      <c r="B40" t="s">
        <v>117</v>
      </c>
      <c r="C40" t="s">
        <v>118</v>
      </c>
      <c r="D40">
        <v>2008</v>
      </c>
      <c r="E40" s="3" t="s">
        <v>73</v>
      </c>
      <c r="F40">
        <v>0</v>
      </c>
      <c r="G40" s="3">
        <v>0</v>
      </c>
      <c r="H40" t="s">
        <v>6</v>
      </c>
      <c r="I40" s="2" t="s">
        <v>7</v>
      </c>
      <c r="J40" s="2" t="s">
        <v>52</v>
      </c>
      <c r="K40" s="2" t="s">
        <v>11</v>
      </c>
      <c r="L40" s="2" t="s">
        <v>73</v>
      </c>
      <c r="M40">
        <v>0</v>
      </c>
      <c r="N40">
        <v>1</v>
      </c>
    </row>
    <row r="41" spans="1:14">
      <c r="A41" s="1">
        <v>40</v>
      </c>
      <c r="B41" s="5" t="s">
        <v>119</v>
      </c>
      <c r="C41" s="5" t="s">
        <v>120</v>
      </c>
      <c r="D41" s="5">
        <v>2003</v>
      </c>
      <c r="E41" s="5" t="s">
        <v>74</v>
      </c>
      <c r="F41" s="5">
        <v>1</v>
      </c>
      <c r="G41" s="5">
        <v>0</v>
      </c>
      <c r="H41" s="5" t="s">
        <v>6</v>
      </c>
      <c r="I41" s="6" t="s">
        <v>7</v>
      </c>
      <c r="J41" s="6" t="s">
        <v>106</v>
      </c>
      <c r="K41" s="6" t="s">
        <v>22</v>
      </c>
      <c r="L41" s="6" t="s">
        <v>6</v>
      </c>
      <c r="M41" s="5">
        <v>1</v>
      </c>
      <c r="N41" s="5">
        <v>0</v>
      </c>
    </row>
    <row r="42" spans="1:14">
      <c r="A42" s="1">
        <v>41</v>
      </c>
      <c r="B42" s="4" t="s">
        <v>121</v>
      </c>
      <c r="C42" s="4" t="s">
        <v>122</v>
      </c>
      <c r="D42" s="4">
        <v>1984</v>
      </c>
      <c r="E42" s="4" t="s">
        <v>73</v>
      </c>
      <c r="F42" s="4">
        <v>0</v>
      </c>
      <c r="G42" s="4">
        <v>0</v>
      </c>
      <c r="H42" s="4" t="s">
        <v>6</v>
      </c>
      <c r="I42" s="4" t="s">
        <v>50</v>
      </c>
      <c r="J42" s="4" t="s">
        <v>11</v>
      </c>
      <c r="K42" s="4" t="s">
        <v>22</v>
      </c>
      <c r="L42" s="4" t="s">
        <v>11</v>
      </c>
      <c r="M42" s="4">
        <v>0</v>
      </c>
      <c r="N42" s="4">
        <v>1</v>
      </c>
    </row>
    <row r="43" spans="1:14">
      <c r="A43" s="1">
        <v>42</v>
      </c>
      <c r="B43" t="s">
        <v>85</v>
      </c>
      <c r="C43" t="s">
        <v>123</v>
      </c>
      <c r="D43">
        <v>1998</v>
      </c>
      <c r="E43" s="3" t="s">
        <v>73</v>
      </c>
      <c r="F43">
        <v>0</v>
      </c>
      <c r="G43">
        <v>0</v>
      </c>
      <c r="H43" s="9" t="s">
        <v>11</v>
      </c>
      <c r="I43" s="2" t="s">
        <v>11</v>
      </c>
      <c r="J43" s="2" t="s">
        <v>52</v>
      </c>
      <c r="K43" s="2" t="s">
        <v>22</v>
      </c>
      <c r="L43" s="2" t="s">
        <v>73</v>
      </c>
      <c r="M43">
        <v>0</v>
      </c>
      <c r="N43">
        <v>1</v>
      </c>
    </row>
    <row r="44" spans="1:14">
      <c r="A44" s="1">
        <v>43</v>
      </c>
      <c r="B44" t="s">
        <v>124</v>
      </c>
      <c r="C44" t="s">
        <v>125</v>
      </c>
      <c r="D44">
        <v>1991</v>
      </c>
      <c r="E44" s="3" t="s">
        <v>73</v>
      </c>
      <c r="F44">
        <v>0</v>
      </c>
      <c r="G44">
        <v>0</v>
      </c>
      <c r="H44" t="s">
        <v>6</v>
      </c>
      <c r="I44" s="2" t="s">
        <v>7</v>
      </c>
      <c r="J44" s="2" t="s">
        <v>106</v>
      </c>
      <c r="K44" s="2" t="s">
        <v>22</v>
      </c>
      <c r="L44" s="2" t="s">
        <v>11</v>
      </c>
      <c r="M44">
        <v>0</v>
      </c>
      <c r="N44">
        <v>1</v>
      </c>
    </row>
    <row r="45" spans="1:14">
      <c r="A45" s="1">
        <v>44</v>
      </c>
      <c r="B45" t="s">
        <v>126</v>
      </c>
      <c r="C45" t="s">
        <v>127</v>
      </c>
      <c r="D45">
        <v>2010</v>
      </c>
      <c r="E45" s="3" t="s">
        <v>73</v>
      </c>
      <c r="F45">
        <v>0</v>
      </c>
      <c r="G45">
        <v>0</v>
      </c>
      <c r="H45" s="9" t="s">
        <v>11</v>
      </c>
      <c r="I45" s="2" t="s">
        <v>11</v>
      </c>
      <c r="J45" s="2" t="s">
        <v>11</v>
      </c>
      <c r="K45" s="2" t="s">
        <v>22</v>
      </c>
      <c r="L45" s="2" t="s">
        <v>73</v>
      </c>
      <c r="M45">
        <v>0</v>
      </c>
      <c r="N45">
        <v>1</v>
      </c>
    </row>
    <row r="46" spans="1:14">
      <c r="A46" s="1">
        <v>45</v>
      </c>
      <c r="B46" t="s">
        <v>101</v>
      </c>
      <c r="C46" t="s">
        <v>128</v>
      </c>
      <c r="D46">
        <v>1999</v>
      </c>
      <c r="E46" s="3" t="s">
        <v>73</v>
      </c>
      <c r="F46">
        <v>0</v>
      </c>
      <c r="G46">
        <v>0</v>
      </c>
      <c r="H46" t="s">
        <v>6</v>
      </c>
      <c r="I46" s="2" t="s">
        <v>7</v>
      </c>
      <c r="J46" s="2" t="s">
        <v>106</v>
      </c>
      <c r="K46" s="2" t="s">
        <v>11</v>
      </c>
      <c r="L46" s="2" t="s">
        <v>73</v>
      </c>
      <c r="M46">
        <v>0</v>
      </c>
      <c r="N46">
        <v>1</v>
      </c>
    </row>
    <row r="47" spans="1:14">
      <c r="A47" s="1">
        <v>46</v>
      </c>
      <c r="B47" t="s">
        <v>129</v>
      </c>
      <c r="C47" t="s">
        <v>130</v>
      </c>
      <c r="D47">
        <v>2010</v>
      </c>
      <c r="E47" s="3" t="s">
        <v>73</v>
      </c>
      <c r="F47">
        <v>0</v>
      </c>
      <c r="G47">
        <v>0</v>
      </c>
      <c r="H47" t="s">
        <v>6</v>
      </c>
      <c r="I47" s="2" t="s">
        <v>7</v>
      </c>
      <c r="J47" s="2" t="s">
        <v>131</v>
      </c>
      <c r="K47" s="2" t="s">
        <v>11</v>
      </c>
      <c r="L47" s="2" t="s">
        <v>73</v>
      </c>
      <c r="M47">
        <v>0</v>
      </c>
      <c r="N47">
        <v>1</v>
      </c>
    </row>
    <row r="48" spans="1:14">
      <c r="A48" s="1">
        <v>47</v>
      </c>
      <c r="B48" t="s">
        <v>132</v>
      </c>
      <c r="C48" t="s">
        <v>133</v>
      </c>
      <c r="D48" t="s">
        <v>65</v>
      </c>
      <c r="E48" s="3" t="s">
        <v>73</v>
      </c>
      <c r="F48">
        <v>0</v>
      </c>
      <c r="G48">
        <v>0</v>
      </c>
      <c r="H48" s="9" t="s">
        <v>11</v>
      </c>
      <c r="I48" s="2" t="s">
        <v>7</v>
      </c>
      <c r="J48" s="2" t="s">
        <v>106</v>
      </c>
      <c r="K48" s="2" t="s">
        <v>11</v>
      </c>
      <c r="L48" s="2" t="s">
        <v>73</v>
      </c>
      <c r="M48">
        <v>0</v>
      </c>
      <c r="N48">
        <v>1</v>
      </c>
    </row>
    <row r="49" spans="1:14">
      <c r="A49" s="1">
        <v>48</v>
      </c>
      <c r="B49" t="s">
        <v>134</v>
      </c>
      <c r="C49" t="s">
        <v>135</v>
      </c>
      <c r="D49">
        <v>1975</v>
      </c>
      <c r="E49" s="3" t="s">
        <v>73</v>
      </c>
      <c r="F49">
        <v>0</v>
      </c>
      <c r="G49">
        <v>0</v>
      </c>
      <c r="H49" t="s">
        <v>6</v>
      </c>
      <c r="I49" s="2" t="s">
        <v>7</v>
      </c>
      <c r="J49" s="2" t="s">
        <v>106</v>
      </c>
      <c r="K49" s="2" t="s">
        <v>51</v>
      </c>
      <c r="L49" s="2" t="s">
        <v>11</v>
      </c>
      <c r="M49">
        <v>0</v>
      </c>
      <c r="N49">
        <v>1</v>
      </c>
    </row>
    <row r="50" spans="1:14">
      <c r="A50" s="1">
        <v>49</v>
      </c>
      <c r="B50" s="5" t="s">
        <v>39</v>
      </c>
      <c r="C50" s="5" t="s">
        <v>136</v>
      </c>
      <c r="D50" s="5">
        <v>2016</v>
      </c>
      <c r="E50" s="5" t="s">
        <v>74</v>
      </c>
      <c r="F50" s="5">
        <v>1</v>
      </c>
      <c r="G50" s="5">
        <v>0</v>
      </c>
      <c r="H50" s="5" t="s">
        <v>6</v>
      </c>
      <c r="I50" s="6" t="s">
        <v>7</v>
      </c>
      <c r="J50" s="6" t="s">
        <v>106</v>
      </c>
      <c r="K50" s="6" t="s">
        <v>22</v>
      </c>
      <c r="L50" s="6" t="s">
        <v>6</v>
      </c>
      <c r="M50" s="5">
        <v>1</v>
      </c>
      <c r="N50" s="5">
        <v>0</v>
      </c>
    </row>
    <row r="51" spans="1:14">
      <c r="A51" s="1">
        <v>50</v>
      </c>
      <c r="B51" t="s">
        <v>137</v>
      </c>
      <c r="C51" t="s">
        <v>138</v>
      </c>
      <c r="D51">
        <v>2016</v>
      </c>
      <c r="E51" s="3" t="s">
        <v>73</v>
      </c>
      <c r="F51">
        <v>0</v>
      </c>
      <c r="G51">
        <v>0</v>
      </c>
      <c r="H51" s="9" t="s">
        <v>11</v>
      </c>
      <c r="I51" s="2" t="s">
        <v>25</v>
      </c>
      <c r="J51" s="2" t="s">
        <v>11</v>
      </c>
      <c r="K51" s="2" t="s">
        <v>22</v>
      </c>
      <c r="L51" s="2" t="s">
        <v>73</v>
      </c>
      <c r="M51">
        <v>0</v>
      </c>
      <c r="N51">
        <v>1</v>
      </c>
    </row>
    <row r="52" spans="1:14">
      <c r="A52" s="1">
        <v>51</v>
      </c>
      <c r="B52" t="s">
        <v>139</v>
      </c>
      <c r="C52" t="s">
        <v>140</v>
      </c>
      <c r="D52">
        <v>2009</v>
      </c>
      <c r="E52" s="3" t="s">
        <v>73</v>
      </c>
      <c r="F52">
        <v>0</v>
      </c>
      <c r="G52">
        <v>0</v>
      </c>
      <c r="H52" s="9" t="s">
        <v>11</v>
      </c>
      <c r="I52" s="2" t="s">
        <v>11</v>
      </c>
      <c r="J52" s="2" t="s">
        <v>106</v>
      </c>
      <c r="K52" s="2" t="s">
        <v>22</v>
      </c>
      <c r="L52" s="2" t="s">
        <v>73</v>
      </c>
      <c r="M52">
        <v>0</v>
      </c>
      <c r="N52">
        <v>1</v>
      </c>
    </row>
    <row r="53" spans="1:14">
      <c r="A53" s="1">
        <v>52</v>
      </c>
      <c r="B53" t="s">
        <v>141</v>
      </c>
      <c r="C53" t="s">
        <v>142</v>
      </c>
      <c r="D53">
        <v>2005</v>
      </c>
      <c r="E53" s="3" t="s">
        <v>73</v>
      </c>
      <c r="F53">
        <v>0</v>
      </c>
      <c r="G53">
        <v>0</v>
      </c>
      <c r="H53" t="s">
        <v>6</v>
      </c>
      <c r="I53" s="2" t="s">
        <v>7</v>
      </c>
      <c r="J53" s="2" t="s">
        <v>106</v>
      </c>
      <c r="K53" s="2" t="s">
        <v>143</v>
      </c>
      <c r="L53" s="2" t="s">
        <v>11</v>
      </c>
      <c r="M53">
        <v>0</v>
      </c>
      <c r="N53">
        <v>1</v>
      </c>
    </row>
    <row r="54" spans="1:14">
      <c r="A54" s="1">
        <v>53</v>
      </c>
      <c r="B54" s="7" t="s">
        <v>110</v>
      </c>
      <c r="C54" s="7" t="s">
        <v>144</v>
      </c>
      <c r="D54" s="7">
        <v>2017</v>
      </c>
      <c r="E54" s="7" t="s">
        <v>108</v>
      </c>
      <c r="F54" s="7">
        <v>0</v>
      </c>
      <c r="G54" s="7">
        <v>1</v>
      </c>
      <c r="H54" s="7" t="s">
        <v>6</v>
      </c>
      <c r="I54" s="8" t="s">
        <v>7</v>
      </c>
      <c r="J54" s="8" t="s">
        <v>107</v>
      </c>
      <c r="K54" s="8" t="s">
        <v>143</v>
      </c>
      <c r="L54" s="8" t="s">
        <v>6</v>
      </c>
      <c r="M54" s="7">
        <v>1</v>
      </c>
      <c r="N54" s="7">
        <v>0</v>
      </c>
    </row>
    <row r="55" spans="1:14">
      <c r="A55" s="1">
        <v>54</v>
      </c>
      <c r="B55" t="s">
        <v>145</v>
      </c>
      <c r="C55" t="s">
        <v>146</v>
      </c>
      <c r="D55">
        <v>2005</v>
      </c>
      <c r="E55" s="3" t="s">
        <v>73</v>
      </c>
      <c r="F55">
        <v>0</v>
      </c>
      <c r="G55">
        <v>0</v>
      </c>
      <c r="H55" t="s">
        <v>6</v>
      </c>
      <c r="I55" s="2" t="s">
        <v>7</v>
      </c>
      <c r="J55" s="2" t="s">
        <v>11</v>
      </c>
      <c r="K55" s="2" t="s">
        <v>11</v>
      </c>
      <c r="L55" s="2" t="s">
        <v>73</v>
      </c>
      <c r="M55">
        <v>0</v>
      </c>
      <c r="N55">
        <v>1</v>
      </c>
    </row>
    <row r="56" spans="1:14">
      <c r="A56" s="1">
        <v>55</v>
      </c>
      <c r="B56" s="7" t="s">
        <v>148</v>
      </c>
      <c r="C56" s="7" t="s">
        <v>147</v>
      </c>
      <c r="D56" s="7">
        <v>2012</v>
      </c>
      <c r="E56" s="7" t="s">
        <v>108</v>
      </c>
      <c r="F56" s="7">
        <v>0</v>
      </c>
      <c r="G56" s="7">
        <v>1</v>
      </c>
      <c r="H56" s="7" t="s">
        <v>6</v>
      </c>
      <c r="I56" s="8" t="s">
        <v>7</v>
      </c>
      <c r="J56" s="8" t="s">
        <v>106</v>
      </c>
      <c r="K56" s="8" t="s">
        <v>16</v>
      </c>
      <c r="L56" s="8" t="s">
        <v>6</v>
      </c>
      <c r="M56" s="7">
        <v>1</v>
      </c>
      <c r="N56" s="7">
        <v>0</v>
      </c>
    </row>
    <row r="57" spans="1:14">
      <c r="A57" s="1">
        <v>56</v>
      </c>
      <c r="B57" s="5" t="s">
        <v>149</v>
      </c>
      <c r="C57" s="5" t="s">
        <v>150</v>
      </c>
      <c r="D57" s="5">
        <v>2012</v>
      </c>
      <c r="E57" s="5" t="s">
        <v>74</v>
      </c>
      <c r="F57" s="5">
        <v>1</v>
      </c>
      <c r="G57" s="5">
        <v>0</v>
      </c>
      <c r="H57" s="5" t="s">
        <v>6</v>
      </c>
      <c r="I57" s="6" t="s">
        <v>7</v>
      </c>
      <c r="J57" s="6" t="s">
        <v>151</v>
      </c>
      <c r="K57" s="6" t="s">
        <v>114</v>
      </c>
      <c r="L57" s="6" t="s">
        <v>6</v>
      </c>
      <c r="M57" s="5">
        <v>1</v>
      </c>
      <c r="N57" s="5">
        <v>0</v>
      </c>
    </row>
    <row r="58" spans="1:14">
      <c r="A58" s="1">
        <v>57</v>
      </c>
      <c r="B58" s="5" t="s">
        <v>152</v>
      </c>
      <c r="C58" s="5" t="s">
        <v>153</v>
      </c>
      <c r="D58" s="5">
        <v>2006</v>
      </c>
      <c r="E58" s="5" t="s">
        <v>74</v>
      </c>
      <c r="F58" s="5">
        <v>1</v>
      </c>
      <c r="G58" s="5">
        <v>0</v>
      </c>
      <c r="H58" s="5" t="s">
        <v>6</v>
      </c>
      <c r="I58" s="6" t="s">
        <v>25</v>
      </c>
      <c r="J58" s="6" t="s">
        <v>106</v>
      </c>
      <c r="K58" s="6" t="s">
        <v>143</v>
      </c>
      <c r="L58" s="6" t="s">
        <v>6</v>
      </c>
      <c r="M58" s="5">
        <v>1</v>
      </c>
      <c r="N58" s="5">
        <v>0</v>
      </c>
    </row>
    <row r="59" spans="1:14">
      <c r="A59" s="1">
        <v>58</v>
      </c>
      <c r="B59" s="5" t="s">
        <v>134</v>
      </c>
      <c r="C59" s="5" t="s">
        <v>154</v>
      </c>
      <c r="D59" s="5">
        <v>1973</v>
      </c>
      <c r="E59" s="5" t="s">
        <v>74</v>
      </c>
      <c r="F59" s="5">
        <v>1</v>
      </c>
      <c r="G59" s="5">
        <v>0</v>
      </c>
      <c r="H59" s="5" t="s">
        <v>6</v>
      </c>
      <c r="I59" s="6" t="s">
        <v>7</v>
      </c>
      <c r="J59" s="6" t="s">
        <v>106</v>
      </c>
      <c r="K59" s="6" t="s">
        <v>143</v>
      </c>
      <c r="L59" s="6" t="s">
        <v>6</v>
      </c>
      <c r="M59" s="5">
        <v>1</v>
      </c>
      <c r="N59" s="5">
        <v>0</v>
      </c>
    </row>
    <row r="60" spans="1:14">
      <c r="A60" s="1">
        <v>59</v>
      </c>
      <c r="B60" t="s">
        <v>155</v>
      </c>
      <c r="C60" t="s">
        <v>156</v>
      </c>
      <c r="D60">
        <v>1973</v>
      </c>
      <c r="E60" s="3" t="s">
        <v>73</v>
      </c>
      <c r="F60">
        <v>0</v>
      </c>
      <c r="G60">
        <v>0</v>
      </c>
      <c r="H60" t="s">
        <v>6</v>
      </c>
      <c r="I60" s="2" t="s">
        <v>7</v>
      </c>
      <c r="J60" s="2" t="s">
        <v>107</v>
      </c>
      <c r="K60" s="2" t="s">
        <v>143</v>
      </c>
      <c r="L60" s="2" t="s">
        <v>11</v>
      </c>
      <c r="M60">
        <v>0</v>
      </c>
      <c r="N60">
        <v>1</v>
      </c>
    </row>
    <row r="61" spans="1:14">
      <c r="A61" s="1">
        <v>60</v>
      </c>
      <c r="B61" t="s">
        <v>94</v>
      </c>
      <c r="C61" t="s">
        <v>158</v>
      </c>
      <c r="D61">
        <v>1995</v>
      </c>
      <c r="E61" s="3" t="s">
        <v>73</v>
      </c>
      <c r="F61">
        <v>0</v>
      </c>
      <c r="G61">
        <v>0</v>
      </c>
      <c r="H61" t="s">
        <v>6</v>
      </c>
      <c r="I61" s="2" t="s">
        <v>7</v>
      </c>
      <c r="J61" s="2" t="s">
        <v>106</v>
      </c>
      <c r="K61" s="2" t="s">
        <v>51</v>
      </c>
      <c r="L61" s="2" t="s">
        <v>11</v>
      </c>
      <c r="M61">
        <v>0</v>
      </c>
      <c r="N61">
        <v>1</v>
      </c>
    </row>
    <row r="62" spans="1:14">
      <c r="A62" s="1">
        <v>61</v>
      </c>
      <c r="B62" s="5" t="s">
        <v>159</v>
      </c>
      <c r="C62" s="5" t="s">
        <v>160</v>
      </c>
      <c r="D62" s="5">
        <v>2013</v>
      </c>
      <c r="E62" s="5" t="s">
        <v>74</v>
      </c>
      <c r="F62" s="5">
        <v>1</v>
      </c>
      <c r="G62" s="5">
        <v>0</v>
      </c>
      <c r="H62" s="5" t="s">
        <v>6</v>
      </c>
      <c r="I62" s="6" t="s">
        <v>7</v>
      </c>
      <c r="J62" s="6" t="s">
        <v>106</v>
      </c>
      <c r="K62" s="6" t="s">
        <v>22</v>
      </c>
      <c r="L62" s="6" t="s">
        <v>6</v>
      </c>
      <c r="M62" s="5">
        <v>1</v>
      </c>
      <c r="N62" s="5">
        <v>0</v>
      </c>
    </row>
    <row r="63" spans="1:14">
      <c r="A63" s="1">
        <v>62</v>
      </c>
      <c r="B63" t="s">
        <v>132</v>
      </c>
      <c r="C63" t="s">
        <v>161</v>
      </c>
      <c r="D63">
        <v>1989</v>
      </c>
      <c r="E63" s="3" t="s">
        <v>73</v>
      </c>
      <c r="F63">
        <v>0</v>
      </c>
      <c r="H63" s="9" t="s">
        <v>11</v>
      </c>
      <c r="I63" s="2" t="s">
        <v>7</v>
      </c>
      <c r="J63" s="2" t="s">
        <v>106</v>
      </c>
      <c r="K63" s="2" t="s">
        <v>143</v>
      </c>
      <c r="L63" s="2" t="s">
        <v>11</v>
      </c>
      <c r="M63">
        <v>0</v>
      </c>
      <c r="N63">
        <v>1</v>
      </c>
    </row>
    <row r="64" spans="1:14">
      <c r="A64" s="1">
        <v>63</v>
      </c>
      <c r="B64" s="7" t="s">
        <v>162</v>
      </c>
      <c r="C64" s="7" t="s">
        <v>163</v>
      </c>
      <c r="D64" s="7">
        <v>2016</v>
      </c>
      <c r="E64" s="7" t="s">
        <v>108</v>
      </c>
      <c r="F64" s="7">
        <v>0</v>
      </c>
      <c r="G64" s="7">
        <v>1</v>
      </c>
      <c r="H64" s="7" t="s">
        <v>6</v>
      </c>
      <c r="I64" s="8" t="s">
        <v>25</v>
      </c>
      <c r="J64" s="8" t="s">
        <v>106</v>
      </c>
      <c r="K64" s="8" t="s">
        <v>16</v>
      </c>
      <c r="L64" s="8" t="s">
        <v>6</v>
      </c>
      <c r="M64" s="7">
        <v>1</v>
      </c>
      <c r="N64" s="7">
        <v>0</v>
      </c>
    </row>
    <row r="65" spans="1:14">
      <c r="A65" s="1">
        <v>64</v>
      </c>
      <c r="B65" t="s">
        <v>164</v>
      </c>
      <c r="C65" t="s">
        <v>165</v>
      </c>
      <c r="D65">
        <v>1985</v>
      </c>
      <c r="E65" s="3" t="s">
        <v>73</v>
      </c>
      <c r="F65">
        <v>0</v>
      </c>
      <c r="G65">
        <v>0</v>
      </c>
      <c r="H65" s="9" t="s">
        <v>11</v>
      </c>
      <c r="I65" s="2" t="s">
        <v>11</v>
      </c>
      <c r="J65" s="2" t="s">
        <v>11</v>
      </c>
      <c r="K65" s="2" t="s">
        <v>11</v>
      </c>
      <c r="L65" s="2" t="s">
        <v>73</v>
      </c>
      <c r="M65">
        <v>0</v>
      </c>
      <c r="N65">
        <v>1</v>
      </c>
    </row>
    <row r="66" spans="1:14">
      <c r="A66" s="1">
        <v>65</v>
      </c>
      <c r="B66" s="5" t="s">
        <v>166</v>
      </c>
      <c r="C66" s="5" t="s">
        <v>167</v>
      </c>
      <c r="D66" s="5">
        <v>2007</v>
      </c>
      <c r="E66" s="5" t="s">
        <v>74</v>
      </c>
      <c r="F66" s="5">
        <v>1</v>
      </c>
      <c r="G66" s="5">
        <v>0</v>
      </c>
      <c r="H66" s="5" t="s">
        <v>6</v>
      </c>
      <c r="I66" s="6" t="s">
        <v>25</v>
      </c>
      <c r="J66" s="6" t="s">
        <v>106</v>
      </c>
      <c r="K66" s="6" t="s">
        <v>22</v>
      </c>
      <c r="L66" s="6" t="s">
        <v>6</v>
      </c>
      <c r="M66" s="5">
        <v>1</v>
      </c>
      <c r="N66" s="5">
        <v>0</v>
      </c>
    </row>
    <row r="67" spans="1:14">
      <c r="A67" s="1">
        <v>66</v>
      </c>
      <c r="B67" t="s">
        <v>169</v>
      </c>
      <c r="C67" t="s">
        <v>170</v>
      </c>
      <c r="D67">
        <v>2013</v>
      </c>
      <c r="E67" s="3" t="s">
        <v>73</v>
      </c>
      <c r="F67">
        <v>0</v>
      </c>
      <c r="G67">
        <v>0</v>
      </c>
      <c r="H67" t="s">
        <v>6</v>
      </c>
      <c r="I67" s="2" t="s">
        <v>11</v>
      </c>
      <c r="J67" s="2" t="s">
        <v>106</v>
      </c>
      <c r="K67" s="2" t="s">
        <v>171</v>
      </c>
      <c r="L67" s="2" t="s">
        <v>73</v>
      </c>
      <c r="M67">
        <v>0</v>
      </c>
      <c r="N67">
        <v>1</v>
      </c>
    </row>
    <row r="68" spans="1:14">
      <c r="A68" s="1">
        <v>67</v>
      </c>
      <c r="B68" t="s">
        <v>172</v>
      </c>
      <c r="C68" t="s">
        <v>173</v>
      </c>
      <c r="D68">
        <v>2009</v>
      </c>
      <c r="E68" s="3" t="s">
        <v>73</v>
      </c>
      <c r="F68">
        <v>0</v>
      </c>
      <c r="G68">
        <v>0</v>
      </c>
      <c r="H68" s="9" t="s">
        <v>11</v>
      </c>
      <c r="I68" s="2" t="s">
        <v>11</v>
      </c>
      <c r="J68" s="2" t="s">
        <v>106</v>
      </c>
      <c r="K68" s="2" t="s">
        <v>22</v>
      </c>
      <c r="L68" s="2" t="s">
        <v>73</v>
      </c>
      <c r="M68">
        <v>0</v>
      </c>
      <c r="N68">
        <v>1</v>
      </c>
    </row>
    <row r="69" spans="1:14">
      <c r="A69" s="1">
        <v>68</v>
      </c>
      <c r="B69" s="5" t="s">
        <v>172</v>
      </c>
      <c r="C69" s="5" t="s">
        <v>174</v>
      </c>
      <c r="D69" s="5">
        <v>2008</v>
      </c>
      <c r="E69" s="5" t="s">
        <v>74</v>
      </c>
      <c r="F69" s="5">
        <v>1</v>
      </c>
      <c r="G69" s="5">
        <v>0</v>
      </c>
      <c r="H69" s="5" t="s">
        <v>6</v>
      </c>
      <c r="I69" s="6" t="s">
        <v>7</v>
      </c>
      <c r="J69" s="6" t="s">
        <v>106</v>
      </c>
      <c r="K69" s="6" t="s">
        <v>22</v>
      </c>
      <c r="L69" s="6" t="s">
        <v>6</v>
      </c>
      <c r="M69" s="5">
        <v>1</v>
      </c>
      <c r="N69" s="5">
        <v>0</v>
      </c>
    </row>
    <row r="70" spans="1:14">
      <c r="A70" s="1">
        <v>69</v>
      </c>
      <c r="B70" t="s">
        <v>175</v>
      </c>
      <c r="C70" t="s">
        <v>176</v>
      </c>
      <c r="D70">
        <v>2006</v>
      </c>
      <c r="E70" s="3" t="s">
        <v>73</v>
      </c>
      <c r="F70">
        <v>0</v>
      </c>
      <c r="G70">
        <v>0</v>
      </c>
      <c r="H70" s="9" t="s">
        <v>11</v>
      </c>
      <c r="I70" s="2" t="s">
        <v>58</v>
      </c>
      <c r="J70" s="2" t="s">
        <v>52</v>
      </c>
      <c r="K70" s="2" t="s">
        <v>22</v>
      </c>
      <c r="L70" s="2" t="s">
        <v>73</v>
      </c>
      <c r="M70">
        <v>0</v>
      </c>
      <c r="N70">
        <v>1</v>
      </c>
    </row>
    <row r="71" spans="1:14">
      <c r="A71" s="1">
        <v>70</v>
      </c>
      <c r="B71" s="5" t="s">
        <v>177</v>
      </c>
      <c r="C71" s="5" t="s">
        <v>178</v>
      </c>
      <c r="D71" s="5">
        <v>2003</v>
      </c>
      <c r="E71" s="5" t="s">
        <v>74</v>
      </c>
      <c r="F71" s="5">
        <v>1</v>
      </c>
      <c r="G71" s="5">
        <v>0</v>
      </c>
      <c r="H71" s="5" t="s">
        <v>6</v>
      </c>
      <c r="I71" s="6" t="s">
        <v>7</v>
      </c>
      <c r="J71" s="6" t="s">
        <v>106</v>
      </c>
      <c r="K71" s="6" t="s">
        <v>179</v>
      </c>
      <c r="L71" s="6" t="s">
        <v>6</v>
      </c>
      <c r="M71" s="5">
        <v>1</v>
      </c>
      <c r="N71" s="5">
        <v>0</v>
      </c>
    </row>
    <row r="72" spans="1:14">
      <c r="A72" s="1">
        <v>71</v>
      </c>
      <c r="B72" s="5" t="s">
        <v>180</v>
      </c>
      <c r="C72" s="5" t="s">
        <v>181</v>
      </c>
      <c r="D72" s="5">
        <v>2015</v>
      </c>
      <c r="E72" s="5" t="s">
        <v>74</v>
      </c>
      <c r="F72" s="5">
        <v>1</v>
      </c>
      <c r="G72" s="5">
        <v>0</v>
      </c>
      <c r="H72" s="5" t="s">
        <v>6</v>
      </c>
      <c r="I72" s="6" t="s">
        <v>25</v>
      </c>
      <c r="J72" s="6" t="s">
        <v>106</v>
      </c>
      <c r="K72" s="6" t="s">
        <v>22</v>
      </c>
      <c r="L72" s="6" t="s">
        <v>6</v>
      </c>
      <c r="M72" s="5">
        <v>1</v>
      </c>
      <c r="N72" s="5">
        <v>0</v>
      </c>
    </row>
    <row r="73" spans="1:14">
      <c r="A73" s="1">
        <v>72</v>
      </c>
      <c r="B73" s="5" t="s">
        <v>182</v>
      </c>
      <c r="C73" s="5" t="s">
        <v>183</v>
      </c>
      <c r="D73" s="5">
        <v>2009</v>
      </c>
      <c r="E73" s="5" t="s">
        <v>74</v>
      </c>
      <c r="F73" s="5">
        <v>1</v>
      </c>
      <c r="G73" s="5">
        <v>0</v>
      </c>
      <c r="H73" s="5" t="s">
        <v>6</v>
      </c>
      <c r="I73" s="6" t="s">
        <v>7</v>
      </c>
      <c r="J73" s="6" t="s">
        <v>106</v>
      </c>
      <c r="K73" s="6" t="s">
        <v>16</v>
      </c>
      <c r="L73" s="6" t="s">
        <v>6</v>
      </c>
      <c r="M73" s="5">
        <v>1</v>
      </c>
      <c r="N73" s="5">
        <v>0</v>
      </c>
    </row>
    <row r="74" spans="1:14">
      <c r="A74" s="1">
        <v>73</v>
      </c>
      <c r="B74" s="4" t="s">
        <v>184</v>
      </c>
      <c r="C74" s="4" t="s">
        <v>185</v>
      </c>
      <c r="D74" s="4">
        <v>1999</v>
      </c>
      <c r="E74" s="4" t="s">
        <v>73</v>
      </c>
      <c r="F74" s="4">
        <v>0</v>
      </c>
      <c r="G74" s="4">
        <v>0</v>
      </c>
      <c r="H74" s="4" t="s">
        <v>6</v>
      </c>
      <c r="I74" s="4" t="s">
        <v>11</v>
      </c>
      <c r="J74" s="4" t="s">
        <v>106</v>
      </c>
      <c r="K74" s="4" t="s">
        <v>29</v>
      </c>
      <c r="L74" s="4" t="s">
        <v>11</v>
      </c>
      <c r="M74" s="4">
        <v>0</v>
      </c>
      <c r="N74" s="4">
        <v>1</v>
      </c>
    </row>
    <row r="75" spans="1:14">
      <c r="A75" s="1">
        <v>74</v>
      </c>
      <c r="B75" t="s">
        <v>186</v>
      </c>
      <c r="C75" t="s">
        <v>187</v>
      </c>
      <c r="D75">
        <v>2004</v>
      </c>
      <c r="E75" s="3" t="s">
        <v>73</v>
      </c>
      <c r="F75">
        <v>0</v>
      </c>
      <c r="G75">
        <v>0</v>
      </c>
      <c r="H75" s="9" t="s">
        <v>11</v>
      </c>
      <c r="I75" s="2" t="s">
        <v>7</v>
      </c>
      <c r="J75" s="2" t="s">
        <v>106</v>
      </c>
      <c r="K75" s="2" t="s">
        <v>188</v>
      </c>
      <c r="L75" s="2" t="s">
        <v>73</v>
      </c>
      <c r="M75">
        <v>0</v>
      </c>
      <c r="N75">
        <v>1</v>
      </c>
    </row>
    <row r="76" spans="1:14">
      <c r="A76" s="1">
        <v>75</v>
      </c>
      <c r="B76" t="s">
        <v>189</v>
      </c>
      <c r="C76" t="s">
        <v>190</v>
      </c>
      <c r="D76">
        <v>2000</v>
      </c>
      <c r="E76" s="3" t="s">
        <v>73</v>
      </c>
      <c r="F76">
        <v>0</v>
      </c>
      <c r="G76">
        <v>0</v>
      </c>
      <c r="H76" t="s">
        <v>6</v>
      </c>
      <c r="I76" s="2" t="s">
        <v>7</v>
      </c>
      <c r="J76" s="2" t="s">
        <v>11</v>
      </c>
      <c r="K76" s="2" t="s">
        <v>16</v>
      </c>
      <c r="L76" s="2" t="s">
        <v>73</v>
      </c>
      <c r="M76">
        <v>0</v>
      </c>
      <c r="N76">
        <v>1</v>
      </c>
    </row>
    <row r="77" spans="1:14">
      <c r="A77" s="1">
        <v>76</v>
      </c>
      <c r="B77" s="5" t="s">
        <v>53</v>
      </c>
      <c r="C77" s="5" t="s">
        <v>191</v>
      </c>
      <c r="D77" s="5">
        <v>2003</v>
      </c>
      <c r="E77" s="5" t="s">
        <v>74</v>
      </c>
      <c r="F77" s="5">
        <v>1</v>
      </c>
      <c r="G77" s="5">
        <v>0</v>
      </c>
      <c r="H77" s="5" t="s">
        <v>6</v>
      </c>
      <c r="I77" s="6" t="s">
        <v>7</v>
      </c>
      <c r="J77" s="6" t="s">
        <v>106</v>
      </c>
      <c r="K77" s="6" t="s">
        <v>22</v>
      </c>
      <c r="L77" s="6" t="s">
        <v>6</v>
      </c>
      <c r="M77" s="5">
        <v>1</v>
      </c>
      <c r="N77" s="5">
        <v>0</v>
      </c>
    </row>
    <row r="78" spans="1:14">
      <c r="A78" s="1">
        <v>77</v>
      </c>
      <c r="B78" s="5" t="s">
        <v>23</v>
      </c>
      <c r="C78" s="5" t="s">
        <v>192</v>
      </c>
      <c r="D78" s="5">
        <v>2012</v>
      </c>
      <c r="E78" s="5" t="s">
        <v>74</v>
      </c>
      <c r="F78" s="5">
        <v>1</v>
      </c>
      <c r="G78" s="5">
        <v>0</v>
      </c>
      <c r="H78" s="5" t="s">
        <v>6</v>
      </c>
      <c r="I78" s="6" t="s">
        <v>25</v>
      </c>
      <c r="J78" s="6" t="s">
        <v>106</v>
      </c>
      <c r="K78" s="6" t="s">
        <v>26</v>
      </c>
      <c r="L78" s="6" t="s">
        <v>6</v>
      </c>
      <c r="M78" s="5">
        <v>1</v>
      </c>
      <c r="N78" s="5">
        <v>0</v>
      </c>
    </row>
    <row r="79" spans="1:14">
      <c r="A79" s="1">
        <v>78</v>
      </c>
      <c r="B79" s="5" t="s">
        <v>193</v>
      </c>
      <c r="C79" s="5" t="s">
        <v>194</v>
      </c>
      <c r="D79" s="5">
        <v>2016</v>
      </c>
      <c r="E79" s="5" t="s">
        <v>74</v>
      </c>
      <c r="F79" s="5">
        <v>1</v>
      </c>
      <c r="G79" s="5">
        <v>0</v>
      </c>
      <c r="H79" s="5" t="s">
        <v>6</v>
      </c>
      <c r="I79" s="6" t="s">
        <v>7</v>
      </c>
      <c r="J79" s="6" t="s">
        <v>106</v>
      </c>
      <c r="K79" s="6" t="s">
        <v>22</v>
      </c>
      <c r="L79" s="6" t="s">
        <v>6</v>
      </c>
      <c r="M79" s="5">
        <v>1</v>
      </c>
      <c r="N79" s="5">
        <v>0</v>
      </c>
    </row>
    <row r="80" spans="1:14">
      <c r="A80" s="1">
        <v>79</v>
      </c>
      <c r="B80" s="4" t="s">
        <v>195</v>
      </c>
      <c r="C80" s="4" t="s">
        <v>196</v>
      </c>
      <c r="D80" s="4">
        <v>2009</v>
      </c>
      <c r="E80" s="4" t="s">
        <v>73</v>
      </c>
      <c r="F80" s="4">
        <v>0</v>
      </c>
      <c r="G80" s="4">
        <v>0</v>
      </c>
      <c r="H80" s="4" t="s">
        <v>6</v>
      </c>
      <c r="I80" s="4" t="s">
        <v>11</v>
      </c>
      <c r="J80" s="4" t="s">
        <v>11</v>
      </c>
      <c r="K80" s="4" t="s">
        <v>22</v>
      </c>
      <c r="L80" s="4" t="s">
        <v>11</v>
      </c>
      <c r="M80" s="4">
        <v>0</v>
      </c>
      <c r="N80" s="4">
        <v>1</v>
      </c>
    </row>
    <row r="81" spans="1:14">
      <c r="A81" s="1">
        <v>80</v>
      </c>
      <c r="B81" s="5" t="s">
        <v>197</v>
      </c>
      <c r="C81" s="5" t="s">
        <v>198</v>
      </c>
      <c r="D81" s="5">
        <v>1985</v>
      </c>
      <c r="E81" s="5" t="s">
        <v>74</v>
      </c>
      <c r="F81" s="5">
        <v>1</v>
      </c>
      <c r="G81" s="5">
        <v>0</v>
      </c>
      <c r="H81" s="5" t="s">
        <v>6</v>
      </c>
      <c r="I81" s="6" t="s">
        <v>7</v>
      </c>
      <c r="J81" s="6" t="s">
        <v>106</v>
      </c>
      <c r="K81" s="6" t="s">
        <v>51</v>
      </c>
      <c r="L81" s="6" t="s">
        <v>6</v>
      </c>
      <c r="M81" s="5">
        <v>1</v>
      </c>
      <c r="N81" s="5">
        <v>0</v>
      </c>
    </row>
    <row r="82" spans="1:14">
      <c r="A82" s="1">
        <v>81</v>
      </c>
      <c r="B82" s="5" t="s">
        <v>201</v>
      </c>
      <c r="C82" s="5" t="s">
        <v>202</v>
      </c>
      <c r="D82" s="5">
        <v>1997</v>
      </c>
      <c r="E82" s="5" t="s">
        <v>74</v>
      </c>
      <c r="F82" s="5">
        <v>1</v>
      </c>
      <c r="G82" s="5">
        <v>0</v>
      </c>
      <c r="H82" s="5" t="s">
        <v>6</v>
      </c>
      <c r="I82" s="6" t="s">
        <v>7</v>
      </c>
      <c r="J82" s="6" t="s">
        <v>41</v>
      </c>
      <c r="K82" s="6" t="s">
        <v>22</v>
      </c>
      <c r="L82" s="6" t="s">
        <v>6</v>
      </c>
      <c r="M82" s="5">
        <v>1</v>
      </c>
      <c r="N82" s="5">
        <v>0</v>
      </c>
    </row>
    <row r="83" spans="1:14">
      <c r="A83" s="1">
        <v>82</v>
      </c>
      <c r="B83" t="s">
        <v>203</v>
      </c>
      <c r="C83" t="s">
        <v>204</v>
      </c>
      <c r="D83">
        <v>1995</v>
      </c>
      <c r="E83" s="3" t="s">
        <v>73</v>
      </c>
      <c r="F83">
        <v>0</v>
      </c>
      <c r="G83">
        <v>0</v>
      </c>
      <c r="H83" t="s">
        <v>6</v>
      </c>
      <c r="I83" s="2" t="s">
        <v>7</v>
      </c>
      <c r="J83" s="2" t="s">
        <v>36</v>
      </c>
      <c r="K83" s="2" t="s">
        <v>22</v>
      </c>
      <c r="L83" s="2" t="s">
        <v>11</v>
      </c>
      <c r="M83">
        <v>0</v>
      </c>
      <c r="N83">
        <v>1</v>
      </c>
    </row>
    <row r="84" spans="1:14">
      <c r="A84" s="1">
        <v>83</v>
      </c>
      <c r="B84" t="s">
        <v>205</v>
      </c>
      <c r="C84" t="s">
        <v>206</v>
      </c>
      <c r="D84">
        <v>1975</v>
      </c>
      <c r="E84" s="3" t="s">
        <v>73</v>
      </c>
      <c r="F84">
        <v>0</v>
      </c>
      <c r="G84">
        <v>0</v>
      </c>
      <c r="H84" t="s">
        <v>6</v>
      </c>
      <c r="I84" s="2" t="s">
        <v>58</v>
      </c>
      <c r="J84" s="2" t="s">
        <v>52</v>
      </c>
      <c r="K84" s="2" t="s">
        <v>207</v>
      </c>
      <c r="L84" s="2" t="s">
        <v>11</v>
      </c>
      <c r="M84">
        <v>0</v>
      </c>
      <c r="N84">
        <v>1</v>
      </c>
    </row>
    <row r="85" spans="1:14">
      <c r="A85" s="1">
        <v>84</v>
      </c>
      <c r="B85" t="s">
        <v>208</v>
      </c>
      <c r="C85" t="s">
        <v>209</v>
      </c>
      <c r="D85">
        <v>1976</v>
      </c>
      <c r="E85" s="3" t="s">
        <v>73</v>
      </c>
      <c r="F85">
        <v>0</v>
      </c>
      <c r="G85">
        <v>0</v>
      </c>
      <c r="H85" s="9" t="s">
        <v>11</v>
      </c>
      <c r="I85" s="2" t="s">
        <v>11</v>
      </c>
      <c r="J85" s="2" t="s">
        <v>52</v>
      </c>
      <c r="K85" s="2" t="s">
        <v>22</v>
      </c>
      <c r="L85" s="2" t="s">
        <v>73</v>
      </c>
      <c r="M85">
        <v>0</v>
      </c>
      <c r="N85">
        <v>1</v>
      </c>
    </row>
    <row r="86" spans="1:14">
      <c r="A86" s="1">
        <v>85</v>
      </c>
      <c r="B86" t="s">
        <v>210</v>
      </c>
      <c r="C86" t="s">
        <v>211</v>
      </c>
      <c r="D86">
        <v>2002</v>
      </c>
      <c r="E86" s="3" t="s">
        <v>73</v>
      </c>
      <c r="F86">
        <v>0</v>
      </c>
      <c r="G86">
        <v>0</v>
      </c>
      <c r="H86" t="s">
        <v>6</v>
      </c>
      <c r="I86" s="2" t="s">
        <v>7</v>
      </c>
      <c r="J86" s="2" t="s">
        <v>106</v>
      </c>
      <c r="K86" s="2" t="s">
        <v>22</v>
      </c>
      <c r="L86" s="2" t="s">
        <v>11</v>
      </c>
      <c r="M86">
        <v>0</v>
      </c>
      <c r="N86">
        <v>1</v>
      </c>
    </row>
    <row r="87" spans="1:14">
      <c r="A87" s="1">
        <v>86</v>
      </c>
      <c r="B87" s="5" t="s">
        <v>172</v>
      </c>
      <c r="C87" s="5" t="s">
        <v>212</v>
      </c>
      <c r="D87" s="5">
        <v>2009</v>
      </c>
      <c r="E87" s="5" t="s">
        <v>74</v>
      </c>
      <c r="F87" s="5">
        <v>1</v>
      </c>
      <c r="G87" s="5">
        <v>0</v>
      </c>
      <c r="H87" s="5" t="s">
        <v>6</v>
      </c>
      <c r="I87" s="6" t="s">
        <v>7</v>
      </c>
      <c r="J87" s="6" t="s">
        <v>106</v>
      </c>
      <c r="K87" s="6" t="s">
        <v>22</v>
      </c>
      <c r="L87" s="6" t="s">
        <v>6</v>
      </c>
      <c r="M87" s="5">
        <v>1</v>
      </c>
      <c r="N87" s="5">
        <v>0</v>
      </c>
    </row>
    <row r="88" spans="1:14">
      <c r="A88" s="1">
        <v>87</v>
      </c>
      <c r="B88" s="5" t="s">
        <v>275</v>
      </c>
      <c r="C88" s="5" t="s">
        <v>213</v>
      </c>
      <c r="D88" s="5">
        <v>1989</v>
      </c>
      <c r="E88" s="5" t="s">
        <v>74</v>
      </c>
      <c r="F88" s="5">
        <v>1</v>
      </c>
      <c r="G88" s="5">
        <v>0</v>
      </c>
      <c r="H88" s="5" t="s">
        <v>6</v>
      </c>
      <c r="I88" s="6" t="s">
        <v>7</v>
      </c>
      <c r="J88" s="6" t="s">
        <v>106</v>
      </c>
      <c r="K88" s="6" t="s">
        <v>22</v>
      </c>
      <c r="L88" s="6" t="s">
        <v>6</v>
      </c>
      <c r="M88" s="5">
        <v>1</v>
      </c>
      <c r="N88" s="5">
        <v>0</v>
      </c>
    </row>
    <row r="89" spans="1:14">
      <c r="A89" s="1">
        <v>88</v>
      </c>
      <c r="B89" s="5" t="s">
        <v>214</v>
      </c>
      <c r="C89" s="5" t="s">
        <v>215</v>
      </c>
      <c r="D89" s="5">
        <v>1999</v>
      </c>
      <c r="E89" s="5" t="s">
        <v>74</v>
      </c>
      <c r="F89" s="5">
        <v>1</v>
      </c>
      <c r="G89" s="5">
        <v>0</v>
      </c>
      <c r="H89" s="5" t="s">
        <v>6</v>
      </c>
      <c r="I89" s="6" t="s">
        <v>7</v>
      </c>
      <c r="J89" s="6" t="s">
        <v>106</v>
      </c>
      <c r="K89" s="6" t="s">
        <v>22</v>
      </c>
      <c r="L89" s="6" t="s">
        <v>6</v>
      </c>
      <c r="M89" s="5">
        <v>1</v>
      </c>
      <c r="N89" s="5">
        <v>0</v>
      </c>
    </row>
    <row r="90" spans="1:14">
      <c r="A90" s="1">
        <v>89</v>
      </c>
      <c r="B90" t="s">
        <v>216</v>
      </c>
      <c r="C90" t="s">
        <v>217</v>
      </c>
      <c r="D90">
        <v>2007</v>
      </c>
      <c r="E90" s="3" t="s">
        <v>73</v>
      </c>
      <c r="F90">
        <v>0</v>
      </c>
      <c r="G90">
        <v>0</v>
      </c>
      <c r="H90" s="9" t="s">
        <v>11</v>
      </c>
      <c r="I90" s="2" t="s">
        <v>11</v>
      </c>
      <c r="J90" s="2" t="s">
        <v>106</v>
      </c>
      <c r="K90" s="2" t="s">
        <v>22</v>
      </c>
      <c r="L90" s="2" t="s">
        <v>73</v>
      </c>
      <c r="M90">
        <v>0</v>
      </c>
      <c r="N90">
        <v>1</v>
      </c>
    </row>
    <row r="91" spans="1:14">
      <c r="A91" s="1">
        <v>90</v>
      </c>
      <c r="B91" s="5" t="s">
        <v>218</v>
      </c>
      <c r="C91" s="5" t="s">
        <v>219</v>
      </c>
      <c r="D91" s="5">
        <v>2005</v>
      </c>
      <c r="E91" s="5" t="s">
        <v>74</v>
      </c>
      <c r="F91" s="5">
        <v>1</v>
      </c>
      <c r="G91" s="5">
        <v>0</v>
      </c>
      <c r="H91" s="5" t="s">
        <v>6</v>
      </c>
      <c r="I91" s="6" t="s">
        <v>7</v>
      </c>
      <c r="J91" s="6" t="s">
        <v>106</v>
      </c>
      <c r="K91" s="6" t="s">
        <v>22</v>
      </c>
      <c r="L91" s="6" t="s">
        <v>6</v>
      </c>
      <c r="M91" s="5">
        <v>1</v>
      </c>
      <c r="N91" s="5">
        <v>0</v>
      </c>
    </row>
    <row r="92" spans="1:14">
      <c r="A92" s="1">
        <v>91</v>
      </c>
      <c r="B92" s="7" t="s">
        <v>220</v>
      </c>
      <c r="C92" s="7" t="s">
        <v>221</v>
      </c>
      <c r="D92" s="7">
        <v>1992</v>
      </c>
      <c r="E92" s="7" t="s">
        <v>222</v>
      </c>
      <c r="F92" s="7">
        <v>0</v>
      </c>
      <c r="G92" s="7">
        <v>1</v>
      </c>
      <c r="H92" s="7" t="s">
        <v>6</v>
      </c>
      <c r="I92" s="8" t="s">
        <v>7</v>
      </c>
      <c r="J92" s="8" t="s">
        <v>106</v>
      </c>
      <c r="K92" s="8" t="s">
        <v>22</v>
      </c>
      <c r="L92" s="8" t="s">
        <v>6</v>
      </c>
      <c r="M92" s="7">
        <v>1</v>
      </c>
      <c r="N92" s="7">
        <v>0</v>
      </c>
    </row>
    <row r="93" spans="1:14">
      <c r="A93" s="1">
        <v>92</v>
      </c>
      <c r="B93" t="s">
        <v>189</v>
      </c>
      <c r="C93" t="s">
        <v>223</v>
      </c>
      <c r="D93">
        <v>2004</v>
      </c>
      <c r="E93" s="3" t="s">
        <v>73</v>
      </c>
      <c r="F93">
        <v>0</v>
      </c>
      <c r="G93">
        <v>0</v>
      </c>
      <c r="H93" t="s">
        <v>6</v>
      </c>
      <c r="I93" s="2" t="s">
        <v>7</v>
      </c>
      <c r="J93" s="2" t="s">
        <v>106</v>
      </c>
      <c r="K93" s="2" t="s">
        <v>11</v>
      </c>
      <c r="L93" s="2" t="s">
        <v>73</v>
      </c>
      <c r="M93">
        <v>0</v>
      </c>
      <c r="N93">
        <v>1</v>
      </c>
    </row>
    <row r="94" spans="1:14">
      <c r="A94" s="1">
        <v>93</v>
      </c>
      <c r="B94" s="5" t="s">
        <v>218</v>
      </c>
      <c r="C94" s="5" t="s">
        <v>224</v>
      </c>
      <c r="D94" s="5">
        <v>2007</v>
      </c>
      <c r="E94" s="5" t="s">
        <v>74</v>
      </c>
      <c r="F94" s="5">
        <v>1</v>
      </c>
      <c r="G94" s="5">
        <v>0</v>
      </c>
      <c r="H94" s="5" t="s">
        <v>6</v>
      </c>
      <c r="I94" s="6" t="s">
        <v>7</v>
      </c>
      <c r="J94" s="6" t="s">
        <v>106</v>
      </c>
      <c r="K94" s="6" t="s">
        <v>22</v>
      </c>
      <c r="L94" s="6" t="s">
        <v>6</v>
      </c>
      <c r="M94" s="5">
        <v>1</v>
      </c>
      <c r="N94" s="5">
        <v>0</v>
      </c>
    </row>
    <row r="95" spans="1:14">
      <c r="A95" s="1">
        <v>94</v>
      </c>
      <c r="B95" t="s">
        <v>225</v>
      </c>
      <c r="C95" t="s">
        <v>226</v>
      </c>
      <c r="D95">
        <v>2012</v>
      </c>
      <c r="E95" s="3" t="s">
        <v>73</v>
      </c>
      <c r="F95">
        <v>0</v>
      </c>
      <c r="G95">
        <v>0</v>
      </c>
      <c r="H95" s="9" t="s">
        <v>11</v>
      </c>
      <c r="I95" s="2" t="s">
        <v>11</v>
      </c>
      <c r="J95" s="2" t="s">
        <v>106</v>
      </c>
      <c r="K95" s="2" t="s">
        <v>188</v>
      </c>
      <c r="L95" s="2" t="s">
        <v>73</v>
      </c>
      <c r="M95">
        <v>0</v>
      </c>
      <c r="N95">
        <v>1</v>
      </c>
    </row>
    <row r="96" spans="1:14">
      <c r="A96" s="1">
        <v>95</v>
      </c>
      <c r="B96" s="5" t="s">
        <v>227</v>
      </c>
      <c r="C96" s="5" t="s">
        <v>228</v>
      </c>
      <c r="D96" s="5">
        <v>2009</v>
      </c>
      <c r="E96" s="5" t="s">
        <v>74</v>
      </c>
      <c r="F96" s="5">
        <v>1</v>
      </c>
      <c r="G96" s="5">
        <v>0</v>
      </c>
      <c r="H96" s="5" t="s">
        <v>6</v>
      </c>
      <c r="I96" s="6" t="s">
        <v>7</v>
      </c>
      <c r="J96" s="6" t="s">
        <v>41</v>
      </c>
      <c r="K96" s="6" t="s">
        <v>22</v>
      </c>
      <c r="L96" s="6" t="s">
        <v>6</v>
      </c>
      <c r="M96" s="5">
        <v>1</v>
      </c>
      <c r="N96" s="5">
        <v>0</v>
      </c>
    </row>
    <row r="97" spans="1:14">
      <c r="A97" s="1">
        <v>96</v>
      </c>
      <c r="B97" s="5" t="s">
        <v>229</v>
      </c>
      <c r="C97" s="5" t="s">
        <v>230</v>
      </c>
      <c r="D97" s="5">
        <v>1994</v>
      </c>
      <c r="E97" s="5" t="s">
        <v>74</v>
      </c>
      <c r="F97" s="5">
        <v>1</v>
      </c>
      <c r="G97" s="5">
        <v>0</v>
      </c>
      <c r="H97" s="5" t="s">
        <v>6</v>
      </c>
      <c r="I97" s="6" t="s">
        <v>7</v>
      </c>
      <c r="J97" s="6" t="s">
        <v>106</v>
      </c>
      <c r="K97" s="6" t="s">
        <v>26</v>
      </c>
      <c r="L97" s="6" t="s">
        <v>6</v>
      </c>
      <c r="M97" s="5">
        <v>1</v>
      </c>
      <c r="N97" s="5">
        <v>0</v>
      </c>
    </row>
    <row r="98" spans="1:14">
      <c r="A98" s="1">
        <v>97</v>
      </c>
      <c r="B98" s="5" t="s">
        <v>231</v>
      </c>
      <c r="C98" s="5" t="s">
        <v>232</v>
      </c>
      <c r="D98" s="5">
        <v>1997</v>
      </c>
      <c r="E98" s="5" t="s">
        <v>74</v>
      </c>
      <c r="F98" s="5">
        <v>1</v>
      </c>
      <c r="G98" s="5">
        <v>0</v>
      </c>
      <c r="H98" s="5" t="s">
        <v>6</v>
      </c>
      <c r="I98" s="6" t="s">
        <v>7</v>
      </c>
      <c r="J98" s="6" t="s">
        <v>41</v>
      </c>
      <c r="K98" s="6" t="s">
        <v>22</v>
      </c>
      <c r="L98" s="6" t="s">
        <v>6</v>
      </c>
      <c r="M98" s="5">
        <v>1</v>
      </c>
      <c r="N98" s="5">
        <v>0</v>
      </c>
    </row>
    <row r="99" spans="1:14">
      <c r="A99" s="1">
        <v>98</v>
      </c>
      <c r="B99" s="4" t="s">
        <v>172</v>
      </c>
      <c r="C99" s="4" t="s">
        <v>233</v>
      </c>
      <c r="D99" s="4">
        <v>2009</v>
      </c>
      <c r="E99" s="4" t="s">
        <v>73</v>
      </c>
      <c r="F99" s="4">
        <v>0</v>
      </c>
      <c r="G99" s="4">
        <v>0</v>
      </c>
      <c r="H99" s="4" t="s">
        <v>234</v>
      </c>
      <c r="I99" s="4" t="s">
        <v>11</v>
      </c>
      <c r="J99" s="4" t="s">
        <v>106</v>
      </c>
      <c r="K99" s="4" t="s">
        <v>22</v>
      </c>
      <c r="L99" s="4" t="s">
        <v>11</v>
      </c>
      <c r="M99" s="4">
        <v>0</v>
      </c>
      <c r="N99" s="4">
        <v>1</v>
      </c>
    </row>
    <row r="100" spans="1:14">
      <c r="A100" s="1">
        <v>99</v>
      </c>
      <c r="B100" s="5" t="s">
        <v>235</v>
      </c>
      <c r="C100" s="5" t="s">
        <v>236</v>
      </c>
      <c r="D100" s="5">
        <v>2012</v>
      </c>
      <c r="E100" s="5" t="s">
        <v>74</v>
      </c>
      <c r="F100" s="5">
        <v>1</v>
      </c>
      <c r="G100" s="5">
        <v>0</v>
      </c>
      <c r="H100" s="5" t="s">
        <v>6</v>
      </c>
      <c r="I100" s="6" t="s">
        <v>25</v>
      </c>
      <c r="J100" s="6" t="s">
        <v>106</v>
      </c>
      <c r="K100" s="6" t="s">
        <v>22</v>
      </c>
      <c r="L100" s="6" t="s">
        <v>6</v>
      </c>
      <c r="M100" s="5">
        <v>1</v>
      </c>
      <c r="N100" s="5">
        <v>0</v>
      </c>
    </row>
    <row r="101" spans="1:14">
      <c r="A101" s="1">
        <v>100</v>
      </c>
      <c r="B101" t="s">
        <v>237</v>
      </c>
      <c r="C101" t="s">
        <v>238</v>
      </c>
      <c r="D101">
        <v>1988</v>
      </c>
      <c r="E101" s="3" t="s">
        <v>73</v>
      </c>
      <c r="F101">
        <v>0</v>
      </c>
      <c r="G101">
        <v>0</v>
      </c>
      <c r="H101" t="s">
        <v>6</v>
      </c>
      <c r="I101" s="2" t="s">
        <v>7</v>
      </c>
      <c r="J101" s="2" t="s">
        <v>106</v>
      </c>
      <c r="K101" s="2" t="s">
        <v>143</v>
      </c>
      <c r="L101" s="2" t="s">
        <v>11</v>
      </c>
      <c r="M101">
        <v>0</v>
      </c>
      <c r="N101">
        <v>1</v>
      </c>
    </row>
    <row r="102" spans="1:14">
      <c r="A102" s="1">
        <v>101</v>
      </c>
      <c r="B102" s="3" t="s">
        <v>70</v>
      </c>
      <c r="C102" s="3" t="s">
        <v>69</v>
      </c>
      <c r="D102" s="3">
        <v>2010</v>
      </c>
      <c r="E102" s="3" t="s">
        <v>73</v>
      </c>
      <c r="F102">
        <v>0</v>
      </c>
      <c r="G102">
        <v>0</v>
      </c>
      <c r="H102" s="3" t="s">
        <v>6</v>
      </c>
      <c r="I102" s="3" t="s">
        <v>7</v>
      </c>
      <c r="J102" s="3" t="s">
        <v>11</v>
      </c>
      <c r="K102" s="3" t="s">
        <v>22</v>
      </c>
      <c r="L102" s="3" t="s">
        <v>73</v>
      </c>
      <c r="M102" s="3">
        <v>0</v>
      </c>
      <c r="N102" s="3">
        <v>1</v>
      </c>
    </row>
    <row r="103" spans="1:14">
      <c r="A103" s="1">
        <v>102</v>
      </c>
      <c r="B103" s="5" t="s">
        <v>203</v>
      </c>
      <c r="C103" s="5" t="s">
        <v>239</v>
      </c>
      <c r="D103" s="5">
        <v>1993</v>
      </c>
      <c r="E103" s="5" t="s">
        <v>74</v>
      </c>
      <c r="F103" s="5">
        <v>1</v>
      </c>
      <c r="G103" s="5">
        <v>0</v>
      </c>
      <c r="H103" s="5" t="s">
        <v>6</v>
      </c>
      <c r="I103" s="6" t="s">
        <v>7</v>
      </c>
      <c r="J103" s="6" t="s">
        <v>106</v>
      </c>
      <c r="K103" s="6" t="s">
        <v>22</v>
      </c>
      <c r="L103" s="6" t="s">
        <v>6</v>
      </c>
      <c r="M103" s="5">
        <v>1</v>
      </c>
      <c r="N103" s="5">
        <v>0</v>
      </c>
    </row>
    <row r="104" spans="1:14">
      <c r="A104" s="1">
        <v>103</v>
      </c>
      <c r="B104" s="4" t="s">
        <v>242</v>
      </c>
      <c r="C104" s="4" t="s">
        <v>243</v>
      </c>
      <c r="D104" s="4">
        <v>2013</v>
      </c>
      <c r="E104" s="4" t="s">
        <v>73</v>
      </c>
      <c r="F104" s="4">
        <v>0</v>
      </c>
      <c r="G104" s="4">
        <v>1</v>
      </c>
      <c r="H104" s="4" t="s">
        <v>6</v>
      </c>
      <c r="I104" s="4" t="s">
        <v>25</v>
      </c>
      <c r="J104" s="4" t="s">
        <v>11</v>
      </c>
      <c r="K104" s="4" t="s">
        <v>143</v>
      </c>
      <c r="L104" s="4" t="s">
        <v>11</v>
      </c>
      <c r="M104" s="4">
        <v>0</v>
      </c>
      <c r="N104" s="4">
        <v>1</v>
      </c>
    </row>
    <row r="105" spans="1:14">
      <c r="A105" s="1">
        <v>104</v>
      </c>
      <c r="B105" s="5" t="s">
        <v>218</v>
      </c>
      <c r="C105" s="5" t="s">
        <v>244</v>
      </c>
      <c r="D105" s="5">
        <v>2010</v>
      </c>
      <c r="E105" s="5" t="s">
        <v>157</v>
      </c>
      <c r="F105" s="5">
        <v>1</v>
      </c>
      <c r="G105" s="5">
        <v>0</v>
      </c>
      <c r="H105" s="5" t="s">
        <v>6</v>
      </c>
      <c r="I105" s="6" t="s">
        <v>7</v>
      </c>
      <c r="J105" s="6" t="s">
        <v>106</v>
      </c>
      <c r="K105" s="6" t="s">
        <v>22</v>
      </c>
      <c r="L105" s="6" t="s">
        <v>6</v>
      </c>
      <c r="M105" s="5">
        <v>1</v>
      </c>
      <c r="N105" s="5">
        <v>0</v>
      </c>
    </row>
    <row r="106" spans="1:14">
      <c r="A106" s="1">
        <v>105</v>
      </c>
      <c r="B106" t="s">
        <v>245</v>
      </c>
      <c r="C106" t="s">
        <v>246</v>
      </c>
      <c r="D106">
        <v>1993</v>
      </c>
      <c r="E106" s="3" t="s">
        <v>73</v>
      </c>
      <c r="F106">
        <v>0</v>
      </c>
      <c r="G106">
        <v>0</v>
      </c>
      <c r="H106" t="s">
        <v>6</v>
      </c>
      <c r="I106" s="2" t="s">
        <v>11</v>
      </c>
      <c r="J106" s="2" t="s">
        <v>151</v>
      </c>
      <c r="K106" s="2" t="s">
        <v>11</v>
      </c>
      <c r="L106" s="2" t="s">
        <v>73</v>
      </c>
      <c r="M106">
        <v>0</v>
      </c>
      <c r="N106">
        <v>1</v>
      </c>
    </row>
    <row r="107" spans="1:14">
      <c r="A107" s="1">
        <v>106</v>
      </c>
      <c r="B107" s="5" t="s">
        <v>172</v>
      </c>
      <c r="C107" s="5" t="s">
        <v>247</v>
      </c>
      <c r="D107" s="5">
        <v>2007</v>
      </c>
      <c r="E107" s="5" t="s">
        <v>157</v>
      </c>
      <c r="F107" s="5">
        <v>1</v>
      </c>
      <c r="G107" s="5">
        <v>0</v>
      </c>
      <c r="H107" s="5" t="s">
        <v>6</v>
      </c>
      <c r="I107" s="6" t="s">
        <v>25</v>
      </c>
      <c r="J107" s="6" t="s">
        <v>106</v>
      </c>
      <c r="K107" s="6" t="s">
        <v>22</v>
      </c>
      <c r="L107" s="6" t="s">
        <v>6</v>
      </c>
      <c r="M107" s="5">
        <v>1</v>
      </c>
      <c r="N107" s="5">
        <v>0</v>
      </c>
    </row>
    <row r="108" spans="1:14">
      <c r="A108" s="1">
        <v>107</v>
      </c>
      <c r="B108" t="s">
        <v>248</v>
      </c>
      <c r="C108" t="s">
        <v>249</v>
      </c>
      <c r="D108">
        <v>2002</v>
      </c>
      <c r="E108" s="3" t="s">
        <v>73</v>
      </c>
      <c r="F108">
        <v>0</v>
      </c>
      <c r="G108">
        <v>0</v>
      </c>
      <c r="H108" t="s">
        <v>6</v>
      </c>
      <c r="I108" s="2" t="s">
        <v>25</v>
      </c>
      <c r="J108" s="2" t="s">
        <v>11</v>
      </c>
      <c r="K108" s="2" t="s">
        <v>143</v>
      </c>
      <c r="L108" s="2" t="s">
        <v>73</v>
      </c>
      <c r="M108">
        <v>0</v>
      </c>
      <c r="N108">
        <v>1</v>
      </c>
    </row>
    <row r="109" spans="1:14">
      <c r="A109" s="1">
        <v>108</v>
      </c>
      <c r="B109" s="4" t="s">
        <v>250</v>
      </c>
      <c r="C109" s="4" t="s">
        <v>251</v>
      </c>
      <c r="D109" s="4">
        <v>2005</v>
      </c>
      <c r="E109" s="4" t="s">
        <v>73</v>
      </c>
      <c r="F109" s="4">
        <v>0</v>
      </c>
      <c r="G109" s="4">
        <v>0</v>
      </c>
      <c r="H109" s="4" t="s">
        <v>6</v>
      </c>
      <c r="I109" s="4" t="s">
        <v>11</v>
      </c>
      <c r="J109" s="4" t="s">
        <v>106</v>
      </c>
      <c r="K109" s="4" t="s">
        <v>22</v>
      </c>
      <c r="L109" s="4" t="s">
        <v>11</v>
      </c>
      <c r="M109" s="4">
        <v>0</v>
      </c>
      <c r="N109" s="4">
        <v>1</v>
      </c>
    </row>
    <row r="110" spans="1:14">
      <c r="A110" s="1">
        <v>109</v>
      </c>
      <c r="B110" s="3" t="s">
        <v>252</v>
      </c>
      <c r="C110" s="3" t="s">
        <v>253</v>
      </c>
      <c r="D110" s="3">
        <v>2006</v>
      </c>
      <c r="E110" s="3" t="s">
        <v>73</v>
      </c>
      <c r="F110" s="3">
        <v>0</v>
      </c>
      <c r="G110" s="3">
        <v>0</v>
      </c>
      <c r="H110" s="3" t="s">
        <v>6</v>
      </c>
      <c r="I110" s="4" t="s">
        <v>25</v>
      </c>
      <c r="J110" s="4" t="s">
        <v>11</v>
      </c>
      <c r="K110" s="4" t="s">
        <v>51</v>
      </c>
      <c r="L110" s="4" t="s">
        <v>6</v>
      </c>
      <c r="M110" s="3">
        <v>0</v>
      </c>
      <c r="N110" s="3">
        <v>1</v>
      </c>
    </row>
    <row r="111" spans="1:14">
      <c r="A111" s="1">
        <v>110</v>
      </c>
      <c r="B111" s="7" t="s">
        <v>148</v>
      </c>
      <c r="C111" s="7" t="s">
        <v>254</v>
      </c>
      <c r="D111" s="7">
        <v>2015</v>
      </c>
      <c r="E111" s="7" t="s">
        <v>108</v>
      </c>
      <c r="F111" s="7">
        <v>0</v>
      </c>
      <c r="G111" s="7">
        <v>1</v>
      </c>
      <c r="H111" s="7" t="s">
        <v>6</v>
      </c>
      <c r="I111" s="8" t="s">
        <v>7</v>
      </c>
      <c r="J111" s="8" t="s">
        <v>106</v>
      </c>
      <c r="K111" s="8" t="s">
        <v>143</v>
      </c>
      <c r="L111" s="8" t="s">
        <v>6</v>
      </c>
      <c r="M111" s="7">
        <v>1</v>
      </c>
      <c r="N111" s="7">
        <v>0</v>
      </c>
    </row>
    <row r="112" spans="1:14">
      <c r="A112" s="1">
        <v>111</v>
      </c>
      <c r="B112" t="s">
        <v>255</v>
      </c>
      <c r="C112" t="s">
        <v>256</v>
      </c>
      <c r="D112">
        <v>2000</v>
      </c>
      <c r="E112" s="3" t="s">
        <v>73</v>
      </c>
      <c r="F112">
        <v>0</v>
      </c>
      <c r="G112">
        <v>0</v>
      </c>
      <c r="H112" t="s">
        <v>6</v>
      </c>
      <c r="I112" s="2" t="s">
        <v>11</v>
      </c>
      <c r="J112" s="2" t="s">
        <v>41</v>
      </c>
      <c r="K112" s="2" t="s">
        <v>11</v>
      </c>
      <c r="L112" s="2" t="s">
        <v>73</v>
      </c>
      <c r="M112">
        <v>0</v>
      </c>
      <c r="N112">
        <v>1</v>
      </c>
    </row>
    <row r="113" spans="1:15">
      <c r="A113" s="1">
        <v>112</v>
      </c>
      <c r="B113" s="5" t="s">
        <v>257</v>
      </c>
      <c r="C113" s="5" t="s">
        <v>259</v>
      </c>
      <c r="D113" s="5">
        <v>1998</v>
      </c>
      <c r="E113" s="5" t="s">
        <v>74</v>
      </c>
      <c r="F113" s="5">
        <v>1</v>
      </c>
      <c r="G113" s="5">
        <v>0</v>
      </c>
      <c r="H113" s="5" t="s">
        <v>6</v>
      </c>
      <c r="I113" s="6" t="s">
        <v>7</v>
      </c>
      <c r="J113" s="6" t="s">
        <v>106</v>
      </c>
      <c r="K113" s="6" t="s">
        <v>22</v>
      </c>
      <c r="L113" s="6" t="s">
        <v>6</v>
      </c>
      <c r="M113" s="5">
        <v>1</v>
      </c>
      <c r="N113" s="5">
        <v>0</v>
      </c>
    </row>
    <row r="114" spans="1:15">
      <c r="A114" s="1">
        <v>113</v>
      </c>
      <c r="B114" s="4" t="s">
        <v>119</v>
      </c>
      <c r="C114" s="4" t="s">
        <v>260</v>
      </c>
      <c r="D114" s="4">
        <v>2001</v>
      </c>
      <c r="E114" s="4" t="s">
        <v>73</v>
      </c>
      <c r="F114" s="4">
        <v>0</v>
      </c>
      <c r="G114" s="4">
        <v>0</v>
      </c>
      <c r="H114" s="4" t="s">
        <v>6</v>
      </c>
      <c r="I114" s="4" t="s">
        <v>7</v>
      </c>
      <c r="J114" s="4" t="s">
        <v>11</v>
      </c>
      <c r="K114" s="4" t="s">
        <v>22</v>
      </c>
      <c r="L114" s="4" t="s">
        <v>11</v>
      </c>
      <c r="M114" s="4">
        <v>0</v>
      </c>
      <c r="N114" s="4">
        <v>1</v>
      </c>
    </row>
    <row r="115" spans="1:15">
      <c r="A115" s="1">
        <v>114</v>
      </c>
      <c r="B115" s="5" t="s">
        <v>263</v>
      </c>
      <c r="C115" s="5" t="s">
        <v>258</v>
      </c>
      <c r="D115" s="5">
        <v>2008</v>
      </c>
      <c r="E115" s="5" t="s">
        <v>74</v>
      </c>
      <c r="F115" s="5">
        <v>1</v>
      </c>
      <c r="G115" s="5">
        <v>0</v>
      </c>
      <c r="H115" s="5" t="s">
        <v>6</v>
      </c>
      <c r="I115" s="6" t="s">
        <v>7</v>
      </c>
      <c r="J115" s="6" t="s">
        <v>106</v>
      </c>
      <c r="K115" s="6" t="s">
        <v>22</v>
      </c>
      <c r="L115" s="6" t="s">
        <v>6</v>
      </c>
      <c r="M115" s="5">
        <v>1</v>
      </c>
      <c r="N115" s="5">
        <v>0</v>
      </c>
    </row>
    <row r="116" spans="1:15">
      <c r="A116" s="1">
        <v>115</v>
      </c>
      <c r="B116" t="s">
        <v>264</v>
      </c>
      <c r="C116" t="s">
        <v>265</v>
      </c>
      <c r="D116">
        <v>2012</v>
      </c>
      <c r="E116" s="3" t="s">
        <v>73</v>
      </c>
      <c r="F116">
        <v>0</v>
      </c>
      <c r="G116">
        <v>0</v>
      </c>
      <c r="H116" s="9" t="s">
        <v>11</v>
      </c>
      <c r="I116" s="2" t="s">
        <v>11</v>
      </c>
      <c r="J116" s="2" t="s">
        <v>52</v>
      </c>
      <c r="K116" s="2" t="s">
        <v>22</v>
      </c>
      <c r="L116" s="2" t="s">
        <v>73</v>
      </c>
      <c r="M116">
        <v>0</v>
      </c>
      <c r="N116">
        <v>1</v>
      </c>
    </row>
    <row r="117" spans="1:15">
      <c r="A117" s="1">
        <v>116</v>
      </c>
      <c r="B117" s="4" t="s">
        <v>266</v>
      </c>
      <c r="C117" s="4" t="s">
        <v>267</v>
      </c>
      <c r="D117" s="4">
        <v>2006</v>
      </c>
      <c r="E117" s="4" t="s">
        <v>73</v>
      </c>
      <c r="F117" s="4">
        <v>0</v>
      </c>
      <c r="G117" s="4">
        <v>0</v>
      </c>
      <c r="H117" s="4" t="s">
        <v>6</v>
      </c>
      <c r="I117" s="4" t="s">
        <v>7</v>
      </c>
      <c r="J117" s="4" t="s">
        <v>106</v>
      </c>
      <c r="K117" s="4" t="s">
        <v>11</v>
      </c>
      <c r="L117" s="4" t="s">
        <v>11</v>
      </c>
      <c r="M117" s="4">
        <v>0</v>
      </c>
      <c r="N117" s="4">
        <v>1</v>
      </c>
    </row>
    <row r="118" spans="1:15">
      <c r="A118" s="1">
        <v>117</v>
      </c>
      <c r="B118" t="s">
        <v>268</v>
      </c>
      <c r="C118" t="s">
        <v>269</v>
      </c>
      <c r="D118">
        <v>2016</v>
      </c>
      <c r="E118" s="3" t="s">
        <v>73</v>
      </c>
      <c r="F118">
        <v>0</v>
      </c>
      <c r="G118">
        <v>0</v>
      </c>
      <c r="H118" s="3" t="s">
        <v>6</v>
      </c>
      <c r="I118" s="4" t="s">
        <v>11</v>
      </c>
      <c r="J118" s="4" t="s">
        <v>11</v>
      </c>
      <c r="K118" s="2" t="s">
        <v>270</v>
      </c>
      <c r="L118" s="2" t="s">
        <v>73</v>
      </c>
      <c r="M118">
        <v>0</v>
      </c>
      <c r="N118">
        <v>1</v>
      </c>
    </row>
    <row r="119" spans="1:15">
      <c r="A119" s="1"/>
      <c r="E119" s="1"/>
      <c r="F119" s="1" t="s">
        <v>240</v>
      </c>
      <c r="G119" s="1" t="s">
        <v>241</v>
      </c>
      <c r="M119" s="1" t="s">
        <v>199</v>
      </c>
      <c r="N119" s="1" t="s">
        <v>200</v>
      </c>
      <c r="O119" s="1" t="s">
        <v>168</v>
      </c>
    </row>
    <row r="120" spans="1:15">
      <c r="A120" s="1"/>
      <c r="F120" s="9">
        <f>SUM(F2:F118)</f>
        <v>40</v>
      </c>
      <c r="G120" s="9">
        <f>SUM(G2:G118)</f>
        <v>11</v>
      </c>
      <c r="H120" s="3"/>
      <c r="I120" s="3"/>
      <c r="J120" s="3"/>
      <c r="K120" s="3"/>
      <c r="L120" s="3"/>
      <c r="M120" s="9">
        <f>SUM(M2:M118)</f>
        <v>50</v>
      </c>
      <c r="N120" s="9">
        <f>SUM(N2:N118)</f>
        <v>67</v>
      </c>
      <c r="O120" s="9">
        <f>SUM(M120:N120)</f>
        <v>117</v>
      </c>
    </row>
    <row r="121" spans="1:15">
      <c r="E121" s="1"/>
      <c r="F121" s="1" t="s">
        <v>274</v>
      </c>
      <c r="G121" s="1" t="s">
        <v>274</v>
      </c>
      <c r="H121" t="s">
        <v>273</v>
      </c>
    </row>
    <row r="122" spans="1:15">
      <c r="F122" s="9">
        <v>40</v>
      </c>
      <c r="G122" s="9">
        <v>10</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2"/>
  <sheetViews>
    <sheetView workbookViewId="0">
      <selection activeCell="C55" sqref="C55"/>
    </sheetView>
  </sheetViews>
  <sheetFormatPr baseColWidth="10" defaultRowHeight="15" x14ac:dyDescent="0"/>
  <cols>
    <col min="2" max="2" width="15.1640625" customWidth="1"/>
    <col min="3" max="3" width="38" customWidth="1"/>
    <col min="4" max="4" width="8" customWidth="1"/>
    <col min="5" max="5" width="17.5" customWidth="1"/>
    <col min="6" max="6" width="24.5" customWidth="1"/>
    <col min="7" max="7" width="23.33203125" customWidth="1"/>
    <col min="8" max="8" width="54.5" customWidth="1"/>
    <col min="9" max="9" width="39" customWidth="1"/>
  </cols>
  <sheetData>
    <row r="1" spans="1:9">
      <c r="A1" s="1" t="s">
        <v>0</v>
      </c>
      <c r="B1" s="1" t="s">
        <v>97</v>
      </c>
      <c r="C1" s="1" t="s">
        <v>1</v>
      </c>
      <c r="D1" s="1" t="s">
        <v>4</v>
      </c>
      <c r="E1" s="1"/>
      <c r="F1" s="1"/>
      <c r="G1" s="1"/>
      <c r="H1" s="1"/>
      <c r="I1" s="1"/>
    </row>
    <row r="2" spans="1:9">
      <c r="A2" s="1">
        <v>1</v>
      </c>
      <c r="B2" s="10" t="s">
        <v>14</v>
      </c>
      <c r="C2" s="10" t="s">
        <v>15</v>
      </c>
      <c r="D2" s="10">
        <v>2004</v>
      </c>
    </row>
    <row r="3" spans="1:9">
      <c r="A3" s="1">
        <v>2</v>
      </c>
      <c r="B3" s="3" t="s">
        <v>20</v>
      </c>
      <c r="C3" s="3" t="s">
        <v>21</v>
      </c>
      <c r="D3" s="3">
        <v>2008</v>
      </c>
    </row>
    <row r="4" spans="1:9">
      <c r="A4" s="1">
        <v>3</v>
      </c>
      <c r="B4" s="3" t="s">
        <v>32</v>
      </c>
      <c r="C4" s="3" t="s">
        <v>33</v>
      </c>
      <c r="D4" s="3">
        <v>2012</v>
      </c>
    </row>
    <row r="5" spans="1:9">
      <c r="A5" s="1">
        <v>4</v>
      </c>
      <c r="B5" s="3" t="s">
        <v>37</v>
      </c>
      <c r="C5" s="3" t="s">
        <v>38</v>
      </c>
      <c r="D5" s="3">
        <v>2017</v>
      </c>
    </row>
    <row r="6" spans="1:9">
      <c r="A6" s="1">
        <v>5</v>
      </c>
      <c r="B6" s="3" t="s">
        <v>39</v>
      </c>
      <c r="C6" s="3" t="s">
        <v>40</v>
      </c>
      <c r="D6" s="3">
        <v>1994</v>
      </c>
    </row>
    <row r="7" spans="1:9">
      <c r="A7" s="1">
        <v>6</v>
      </c>
      <c r="B7" s="10" t="s">
        <v>46</v>
      </c>
      <c r="C7" s="10" t="s">
        <v>47</v>
      </c>
      <c r="D7" s="10">
        <v>2007</v>
      </c>
    </row>
    <row r="8" spans="1:9">
      <c r="A8" s="1">
        <v>7</v>
      </c>
      <c r="B8" s="3" t="s">
        <v>53</v>
      </c>
      <c r="C8" s="3" t="s">
        <v>54</v>
      </c>
      <c r="D8" s="3">
        <v>2005</v>
      </c>
    </row>
    <row r="9" spans="1:9">
      <c r="A9" s="1">
        <v>8</v>
      </c>
      <c r="B9" s="10" t="s">
        <v>39</v>
      </c>
      <c r="C9" s="10" t="s">
        <v>57</v>
      </c>
      <c r="D9" s="10">
        <v>2008</v>
      </c>
    </row>
    <row r="10" spans="1:9">
      <c r="A10" s="1">
        <v>9</v>
      </c>
      <c r="B10" s="3" t="s">
        <v>60</v>
      </c>
      <c r="C10" s="3" t="s">
        <v>61</v>
      </c>
      <c r="D10" s="3">
        <v>2009</v>
      </c>
    </row>
    <row r="11" spans="1:9">
      <c r="A11" s="1">
        <v>10</v>
      </c>
      <c r="B11" s="3" t="s">
        <v>76</v>
      </c>
      <c r="C11" s="3" t="s">
        <v>77</v>
      </c>
      <c r="D11" s="3">
        <v>2011</v>
      </c>
    </row>
    <row r="12" spans="1:9">
      <c r="A12" s="1">
        <v>11</v>
      </c>
      <c r="B12" s="10" t="s">
        <v>81</v>
      </c>
      <c r="C12" s="10" t="s">
        <v>82</v>
      </c>
      <c r="D12" s="10">
        <v>2006</v>
      </c>
    </row>
    <row r="13" spans="1:9">
      <c r="A13" s="1">
        <v>12</v>
      </c>
      <c r="B13" s="3" t="s">
        <v>90</v>
      </c>
      <c r="C13" s="3" t="s">
        <v>91</v>
      </c>
      <c r="D13" s="3">
        <v>2016</v>
      </c>
    </row>
    <row r="14" spans="1:9">
      <c r="A14" s="1">
        <v>13</v>
      </c>
      <c r="B14" s="3" t="s">
        <v>112</v>
      </c>
      <c r="C14" s="3" t="s">
        <v>113</v>
      </c>
      <c r="D14" s="3">
        <v>1992</v>
      </c>
    </row>
    <row r="15" spans="1:9">
      <c r="A15" s="1">
        <v>14</v>
      </c>
      <c r="B15" s="3" t="s">
        <v>115</v>
      </c>
      <c r="C15" s="3" t="s">
        <v>116</v>
      </c>
      <c r="D15" s="3">
        <v>2008</v>
      </c>
    </row>
    <row r="16" spans="1:9">
      <c r="A16" s="1">
        <v>15</v>
      </c>
      <c r="B16" s="3" t="s">
        <v>119</v>
      </c>
      <c r="C16" s="3" t="s">
        <v>120</v>
      </c>
      <c r="D16" s="3">
        <v>2003</v>
      </c>
    </row>
    <row r="17" spans="1:4">
      <c r="A17" s="1">
        <v>16</v>
      </c>
      <c r="B17" s="10" t="s">
        <v>121</v>
      </c>
      <c r="C17" s="10" t="s">
        <v>122</v>
      </c>
      <c r="D17" s="10">
        <v>1984</v>
      </c>
    </row>
    <row r="18" spans="1:4">
      <c r="A18" s="1">
        <v>17</v>
      </c>
      <c r="B18" s="3" t="s">
        <v>39</v>
      </c>
      <c r="C18" s="3" t="s">
        <v>136</v>
      </c>
      <c r="D18" s="3">
        <v>2016</v>
      </c>
    </row>
    <row r="19" spans="1:4">
      <c r="A19" s="1">
        <v>18</v>
      </c>
      <c r="B19" s="3" t="s">
        <v>149</v>
      </c>
      <c r="C19" s="3" t="s">
        <v>150</v>
      </c>
      <c r="D19" s="3">
        <v>2012</v>
      </c>
    </row>
    <row r="20" spans="1:4">
      <c r="A20" s="1">
        <v>19</v>
      </c>
      <c r="B20" s="3" t="s">
        <v>152</v>
      </c>
      <c r="C20" s="3" t="s">
        <v>153</v>
      </c>
      <c r="D20" s="3">
        <v>2006</v>
      </c>
    </row>
    <row r="21" spans="1:4">
      <c r="A21" s="1">
        <v>20</v>
      </c>
      <c r="B21" s="3" t="s">
        <v>134</v>
      </c>
      <c r="C21" s="3" t="s">
        <v>154</v>
      </c>
      <c r="D21" s="3">
        <v>1973</v>
      </c>
    </row>
    <row r="22" spans="1:4">
      <c r="A22" s="1">
        <v>21</v>
      </c>
      <c r="B22" s="3" t="s">
        <v>159</v>
      </c>
      <c r="C22" s="3" t="s">
        <v>160</v>
      </c>
      <c r="D22" s="3">
        <v>2013</v>
      </c>
    </row>
    <row r="23" spans="1:4">
      <c r="A23" s="1">
        <v>22</v>
      </c>
      <c r="B23" s="3" t="s">
        <v>166</v>
      </c>
      <c r="C23" s="3" t="s">
        <v>167</v>
      </c>
      <c r="D23" s="3">
        <v>2007</v>
      </c>
    </row>
    <row r="24" spans="1:4">
      <c r="A24" s="1">
        <v>23</v>
      </c>
      <c r="B24" s="3" t="s">
        <v>172</v>
      </c>
      <c r="C24" s="3" t="s">
        <v>174</v>
      </c>
      <c r="D24" s="3">
        <v>2008</v>
      </c>
    </row>
    <row r="25" spans="1:4">
      <c r="A25" s="1">
        <v>24</v>
      </c>
      <c r="B25" s="3" t="s">
        <v>177</v>
      </c>
      <c r="C25" s="3" t="s">
        <v>178</v>
      </c>
      <c r="D25" s="3">
        <v>2003</v>
      </c>
    </row>
    <row r="26" spans="1:4">
      <c r="A26" s="1">
        <v>25</v>
      </c>
      <c r="B26" s="3" t="s">
        <v>180</v>
      </c>
      <c r="C26" s="3" t="s">
        <v>181</v>
      </c>
      <c r="D26" s="3">
        <v>2015</v>
      </c>
    </row>
    <row r="27" spans="1:4">
      <c r="A27" s="1">
        <v>26</v>
      </c>
      <c r="B27" s="3" t="s">
        <v>182</v>
      </c>
      <c r="C27" s="3" t="s">
        <v>183</v>
      </c>
      <c r="D27" s="3">
        <v>2009</v>
      </c>
    </row>
    <row r="28" spans="1:4">
      <c r="A28" s="1">
        <v>27</v>
      </c>
      <c r="B28" s="10" t="s">
        <v>184</v>
      </c>
      <c r="C28" s="10" t="s">
        <v>185</v>
      </c>
      <c r="D28" s="10">
        <v>1999</v>
      </c>
    </row>
    <row r="29" spans="1:4">
      <c r="A29" s="1">
        <v>28</v>
      </c>
      <c r="B29" s="3" t="s">
        <v>53</v>
      </c>
      <c r="C29" s="3" t="s">
        <v>191</v>
      </c>
      <c r="D29" s="3">
        <v>2003</v>
      </c>
    </row>
    <row r="30" spans="1:4">
      <c r="A30" s="1">
        <v>29</v>
      </c>
      <c r="B30" s="3" t="s">
        <v>23</v>
      </c>
      <c r="C30" s="3" t="s">
        <v>192</v>
      </c>
      <c r="D30" s="3">
        <v>2012</v>
      </c>
    </row>
    <row r="31" spans="1:4">
      <c r="A31" s="1">
        <v>30</v>
      </c>
      <c r="B31" s="3" t="s">
        <v>193</v>
      </c>
      <c r="C31" s="3" t="s">
        <v>194</v>
      </c>
      <c r="D31" s="3">
        <v>2016</v>
      </c>
    </row>
    <row r="32" spans="1:4">
      <c r="A32" s="1">
        <v>31</v>
      </c>
      <c r="B32" s="10" t="s">
        <v>195</v>
      </c>
      <c r="C32" s="10" t="s">
        <v>196</v>
      </c>
      <c r="D32" s="10">
        <v>2009</v>
      </c>
    </row>
    <row r="33" spans="1:4">
      <c r="A33" s="1">
        <v>32</v>
      </c>
      <c r="B33" s="3" t="s">
        <v>197</v>
      </c>
      <c r="C33" s="3" t="s">
        <v>198</v>
      </c>
      <c r="D33" s="3">
        <v>1985</v>
      </c>
    </row>
    <row r="34" spans="1:4">
      <c r="A34" s="1">
        <v>33</v>
      </c>
      <c r="B34" s="3" t="s">
        <v>201</v>
      </c>
      <c r="C34" s="3" t="s">
        <v>202</v>
      </c>
      <c r="D34" s="3">
        <v>1997</v>
      </c>
    </row>
    <row r="35" spans="1:4">
      <c r="A35" s="1">
        <v>34</v>
      </c>
      <c r="B35" s="3" t="s">
        <v>172</v>
      </c>
      <c r="C35" s="3" t="s">
        <v>212</v>
      </c>
      <c r="D35" s="3">
        <v>2009</v>
      </c>
    </row>
    <row r="36" spans="1:4">
      <c r="A36" s="1">
        <v>35</v>
      </c>
      <c r="B36" s="3" t="s">
        <v>275</v>
      </c>
      <c r="C36" s="3" t="s">
        <v>213</v>
      </c>
      <c r="D36" s="3">
        <v>1989</v>
      </c>
    </row>
    <row r="37" spans="1:4">
      <c r="A37" s="1">
        <v>36</v>
      </c>
      <c r="B37" s="3" t="s">
        <v>214</v>
      </c>
      <c r="C37" s="3" t="s">
        <v>215</v>
      </c>
      <c r="D37" s="3">
        <v>1999</v>
      </c>
    </row>
    <row r="38" spans="1:4">
      <c r="A38" s="1">
        <v>37</v>
      </c>
      <c r="B38" s="3" t="s">
        <v>218</v>
      </c>
      <c r="C38" s="3" t="s">
        <v>219</v>
      </c>
      <c r="D38" s="3">
        <v>2005</v>
      </c>
    </row>
    <row r="39" spans="1:4">
      <c r="A39" s="1">
        <v>38</v>
      </c>
      <c r="B39" s="3" t="s">
        <v>218</v>
      </c>
      <c r="C39" s="3" t="s">
        <v>224</v>
      </c>
      <c r="D39" s="3">
        <v>2007</v>
      </c>
    </row>
    <row r="40" spans="1:4">
      <c r="A40" s="1">
        <v>39</v>
      </c>
      <c r="B40" s="3" t="s">
        <v>227</v>
      </c>
      <c r="C40" s="3" t="s">
        <v>228</v>
      </c>
      <c r="D40" s="3">
        <v>2009</v>
      </c>
    </row>
    <row r="41" spans="1:4">
      <c r="A41" s="1">
        <v>40</v>
      </c>
      <c r="B41" s="3" t="s">
        <v>229</v>
      </c>
      <c r="C41" s="3" t="s">
        <v>230</v>
      </c>
      <c r="D41" s="3">
        <v>1994</v>
      </c>
    </row>
    <row r="42" spans="1:4">
      <c r="A42" s="1">
        <v>41</v>
      </c>
      <c r="B42" s="3" t="s">
        <v>231</v>
      </c>
      <c r="C42" s="3" t="s">
        <v>232</v>
      </c>
      <c r="D42" s="3">
        <v>1997</v>
      </c>
    </row>
    <row r="43" spans="1:4">
      <c r="A43" s="1">
        <v>42</v>
      </c>
      <c r="B43" s="10" t="s">
        <v>172</v>
      </c>
      <c r="C43" s="10" t="s">
        <v>233</v>
      </c>
      <c r="D43" s="10">
        <v>2009</v>
      </c>
    </row>
    <row r="44" spans="1:4">
      <c r="A44" s="1">
        <v>43</v>
      </c>
      <c r="B44" s="3" t="s">
        <v>235</v>
      </c>
      <c r="C44" s="3" t="s">
        <v>236</v>
      </c>
      <c r="D44" s="3">
        <v>2012</v>
      </c>
    </row>
    <row r="45" spans="1:4">
      <c r="A45" s="1">
        <v>44</v>
      </c>
      <c r="B45" s="3" t="s">
        <v>203</v>
      </c>
      <c r="C45" s="3" t="s">
        <v>239</v>
      </c>
      <c r="D45" s="3">
        <v>1993</v>
      </c>
    </row>
    <row r="46" spans="1:4">
      <c r="A46" s="1">
        <v>45</v>
      </c>
      <c r="B46" s="3" t="s">
        <v>218</v>
      </c>
      <c r="C46" s="3" t="s">
        <v>244</v>
      </c>
      <c r="D46" s="3">
        <v>2010</v>
      </c>
    </row>
    <row r="47" spans="1:4">
      <c r="A47" s="1">
        <v>46</v>
      </c>
      <c r="B47" s="3" t="s">
        <v>172</v>
      </c>
      <c r="C47" s="3" t="s">
        <v>247</v>
      </c>
      <c r="D47" s="3">
        <v>2007</v>
      </c>
    </row>
    <row r="48" spans="1:4">
      <c r="A48" s="1">
        <v>47</v>
      </c>
      <c r="B48" s="10" t="s">
        <v>250</v>
      </c>
      <c r="C48" s="10" t="s">
        <v>251</v>
      </c>
      <c r="D48" s="10">
        <v>2005</v>
      </c>
    </row>
    <row r="49" spans="1:4">
      <c r="A49" s="1">
        <v>48</v>
      </c>
      <c r="B49" s="3" t="s">
        <v>257</v>
      </c>
      <c r="C49" s="3" t="s">
        <v>259</v>
      </c>
      <c r="D49" s="3">
        <v>1998</v>
      </c>
    </row>
    <row r="50" spans="1:4">
      <c r="A50" s="1">
        <v>49</v>
      </c>
      <c r="B50" s="10" t="s">
        <v>119</v>
      </c>
      <c r="C50" s="10" t="s">
        <v>260</v>
      </c>
      <c r="D50" s="10">
        <v>2001</v>
      </c>
    </row>
    <row r="51" spans="1:4">
      <c r="A51" s="1">
        <v>50</v>
      </c>
      <c r="B51" s="3" t="s">
        <v>263</v>
      </c>
      <c r="C51" s="3" t="s">
        <v>258</v>
      </c>
      <c r="D51" s="3">
        <v>2008</v>
      </c>
    </row>
    <row r="52" spans="1:4">
      <c r="A52" s="1">
        <v>51</v>
      </c>
      <c r="B52" s="10" t="s">
        <v>266</v>
      </c>
      <c r="C52" s="10" t="s">
        <v>267</v>
      </c>
      <c r="D52" s="10">
        <v>2006</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8"/>
  <sheetViews>
    <sheetView tabSelected="1" topLeftCell="C1" zoomScale="90" zoomScaleNormal="90" zoomScalePageLayoutView="90" workbookViewId="0">
      <selection activeCell="J11" sqref="J11"/>
    </sheetView>
  </sheetViews>
  <sheetFormatPr baseColWidth="10" defaultRowHeight="15" x14ac:dyDescent="0"/>
  <cols>
    <col min="1" max="1" width="5.1640625" customWidth="1"/>
    <col min="2" max="2" width="28.6640625" customWidth="1"/>
    <col min="3" max="3" width="44.83203125" customWidth="1"/>
    <col min="4" max="4" width="6.1640625" customWidth="1"/>
    <col min="5" max="5" width="14" customWidth="1"/>
    <col min="6" max="6" width="49" customWidth="1"/>
    <col min="7" max="7" width="22.83203125" customWidth="1"/>
    <col min="8" max="8" width="23.5" customWidth="1"/>
    <col min="9" max="9" width="30.6640625" customWidth="1"/>
    <col min="10" max="11" width="31.1640625" customWidth="1"/>
    <col min="12" max="12" width="18.83203125" customWidth="1"/>
    <col min="13" max="13" width="19.5" customWidth="1"/>
    <col min="14" max="14" width="20.5" customWidth="1"/>
    <col min="15" max="15" width="26.33203125" customWidth="1"/>
    <col min="16" max="16" width="32.6640625" customWidth="1"/>
    <col min="17" max="17" width="23" customWidth="1"/>
    <col min="18" max="18" width="19.83203125" customWidth="1"/>
  </cols>
  <sheetData>
    <row r="1" spans="1:18">
      <c r="A1" s="1" t="s">
        <v>0</v>
      </c>
      <c r="B1" s="1" t="s">
        <v>97</v>
      </c>
      <c r="C1" s="1" t="s">
        <v>1</v>
      </c>
      <c r="D1" s="1" t="s">
        <v>4</v>
      </c>
      <c r="E1" s="29" t="s">
        <v>278</v>
      </c>
      <c r="F1" s="1" t="s">
        <v>277</v>
      </c>
      <c r="G1" s="1" t="s">
        <v>276</v>
      </c>
      <c r="H1" s="29" t="s">
        <v>280</v>
      </c>
      <c r="I1" s="29" t="s">
        <v>279</v>
      </c>
      <c r="J1" s="1" t="s">
        <v>281</v>
      </c>
      <c r="K1" s="30" t="s">
        <v>309</v>
      </c>
      <c r="L1" s="19" t="s">
        <v>359</v>
      </c>
      <c r="M1" s="20" t="s">
        <v>450</v>
      </c>
      <c r="N1" s="21" t="s">
        <v>393</v>
      </c>
      <c r="O1" s="35" t="s">
        <v>430</v>
      </c>
      <c r="P1" s="35" t="s">
        <v>429</v>
      </c>
      <c r="Q1" s="35" t="s">
        <v>428</v>
      </c>
      <c r="R1" s="35" t="s">
        <v>434</v>
      </c>
    </row>
    <row r="2" spans="1:18">
      <c r="A2" s="1">
        <v>1</v>
      </c>
      <c r="B2" s="5" t="s">
        <v>20</v>
      </c>
      <c r="C2" s="5" t="s">
        <v>21</v>
      </c>
      <c r="D2" s="5">
        <v>2008</v>
      </c>
      <c r="E2" s="5">
        <v>1</v>
      </c>
      <c r="F2" s="5" t="s">
        <v>300</v>
      </c>
      <c r="G2" s="5" t="s">
        <v>308</v>
      </c>
      <c r="H2" s="5">
        <v>1</v>
      </c>
      <c r="I2" s="5">
        <v>1</v>
      </c>
      <c r="J2" s="5" t="s">
        <v>306</v>
      </c>
      <c r="K2" s="5">
        <v>1</v>
      </c>
      <c r="L2" s="5">
        <v>0</v>
      </c>
      <c r="M2" s="5">
        <v>0</v>
      </c>
      <c r="N2" s="5">
        <v>1</v>
      </c>
      <c r="O2" s="5">
        <v>1</v>
      </c>
      <c r="P2" s="5">
        <v>1</v>
      </c>
      <c r="Q2" s="5">
        <v>0</v>
      </c>
      <c r="R2" s="5">
        <v>0</v>
      </c>
    </row>
    <row r="3" spans="1:18">
      <c r="A3" s="1">
        <v>2</v>
      </c>
      <c r="B3" s="5" t="s">
        <v>32</v>
      </c>
      <c r="C3" s="5" t="s">
        <v>33</v>
      </c>
      <c r="D3" s="5">
        <v>2012</v>
      </c>
      <c r="E3" s="5">
        <v>1</v>
      </c>
      <c r="F3" s="5" t="s">
        <v>301</v>
      </c>
      <c r="G3" s="5" t="s">
        <v>302</v>
      </c>
      <c r="H3" s="5">
        <v>1</v>
      </c>
      <c r="I3" s="5">
        <v>1</v>
      </c>
      <c r="J3" s="5" t="s">
        <v>426</v>
      </c>
      <c r="K3" s="5">
        <v>1</v>
      </c>
      <c r="L3" s="5">
        <v>0</v>
      </c>
      <c r="M3" s="5">
        <v>0</v>
      </c>
      <c r="N3" s="5">
        <v>1</v>
      </c>
      <c r="O3" s="5">
        <v>1</v>
      </c>
      <c r="P3" s="5">
        <v>1</v>
      </c>
      <c r="Q3" s="5">
        <v>0</v>
      </c>
      <c r="R3" s="5">
        <v>1</v>
      </c>
    </row>
    <row r="4" spans="1:18">
      <c r="A4" s="1">
        <v>3</v>
      </c>
      <c r="B4" s="15" t="s">
        <v>37</v>
      </c>
      <c r="C4" s="15" t="s">
        <v>38</v>
      </c>
      <c r="D4" s="15">
        <v>2017</v>
      </c>
      <c r="E4" s="15">
        <v>0</v>
      </c>
      <c r="F4" s="15" t="s">
        <v>73</v>
      </c>
      <c r="G4" s="15" t="s">
        <v>73</v>
      </c>
      <c r="H4" s="15" t="s">
        <v>73</v>
      </c>
      <c r="I4" s="15" t="s">
        <v>73</v>
      </c>
      <c r="J4" s="15" t="s">
        <v>303</v>
      </c>
      <c r="K4" s="15" t="s">
        <v>73</v>
      </c>
      <c r="L4" s="15" t="s">
        <v>73</v>
      </c>
      <c r="M4" s="15" t="s">
        <v>73</v>
      </c>
      <c r="N4" s="15" t="s">
        <v>73</v>
      </c>
      <c r="O4" s="15">
        <v>0</v>
      </c>
      <c r="P4" s="15">
        <v>0</v>
      </c>
      <c r="Q4" s="15">
        <v>1</v>
      </c>
      <c r="R4" s="15">
        <v>1</v>
      </c>
    </row>
    <row r="5" spans="1:18">
      <c r="A5" s="1">
        <v>4</v>
      </c>
      <c r="B5" s="5" t="s">
        <v>39</v>
      </c>
      <c r="C5" s="5" t="s">
        <v>40</v>
      </c>
      <c r="D5" s="5">
        <v>1994</v>
      </c>
      <c r="E5" s="5">
        <v>1</v>
      </c>
      <c r="F5" s="5" t="s">
        <v>304</v>
      </c>
      <c r="G5" s="5" t="s">
        <v>305</v>
      </c>
      <c r="H5" s="5">
        <v>1</v>
      </c>
      <c r="I5" s="5">
        <v>1</v>
      </c>
      <c r="J5" s="5" t="s">
        <v>307</v>
      </c>
      <c r="K5" s="5">
        <v>1</v>
      </c>
      <c r="L5" s="5">
        <v>0</v>
      </c>
      <c r="M5" s="5">
        <v>0</v>
      </c>
      <c r="N5" s="5">
        <v>1</v>
      </c>
      <c r="O5" s="5">
        <v>1</v>
      </c>
      <c r="P5" s="5">
        <v>1</v>
      </c>
      <c r="Q5" s="5">
        <v>0</v>
      </c>
      <c r="R5" s="5">
        <v>1</v>
      </c>
    </row>
    <row r="6" spans="1:18">
      <c r="A6" s="1">
        <v>5</v>
      </c>
      <c r="B6" s="16" t="s">
        <v>53</v>
      </c>
      <c r="C6" s="16" t="s">
        <v>54</v>
      </c>
      <c r="D6" s="16">
        <v>2005</v>
      </c>
      <c r="E6" s="16">
        <v>1</v>
      </c>
      <c r="F6" s="16" t="s">
        <v>311</v>
      </c>
      <c r="G6" s="16" t="s">
        <v>312</v>
      </c>
      <c r="H6" s="16">
        <v>0</v>
      </c>
      <c r="I6" s="16">
        <v>0</v>
      </c>
      <c r="J6" s="16" t="s">
        <v>427</v>
      </c>
      <c r="K6" s="16" t="s">
        <v>73</v>
      </c>
      <c r="L6" s="16" t="s">
        <v>73</v>
      </c>
      <c r="M6" s="16" t="s">
        <v>73</v>
      </c>
      <c r="N6" s="16" t="s">
        <v>73</v>
      </c>
      <c r="O6" s="16">
        <v>0</v>
      </c>
      <c r="P6" s="16">
        <v>0</v>
      </c>
      <c r="Q6" s="16">
        <v>1</v>
      </c>
      <c r="R6" s="16">
        <v>1</v>
      </c>
    </row>
    <row r="7" spans="1:18">
      <c r="A7" s="1">
        <v>6</v>
      </c>
      <c r="B7" s="16" t="s">
        <v>60</v>
      </c>
      <c r="C7" s="16" t="s">
        <v>61</v>
      </c>
      <c r="D7" s="16">
        <v>2009</v>
      </c>
      <c r="E7" s="16">
        <v>1</v>
      </c>
      <c r="F7" s="16" t="s">
        <v>313</v>
      </c>
      <c r="G7" s="16" t="s">
        <v>314</v>
      </c>
      <c r="H7" s="16">
        <v>0</v>
      </c>
      <c r="I7" s="16">
        <v>0</v>
      </c>
      <c r="J7" s="16" t="s">
        <v>315</v>
      </c>
      <c r="K7" s="16" t="s">
        <v>73</v>
      </c>
      <c r="L7" s="16" t="s">
        <v>73</v>
      </c>
      <c r="M7" s="16" t="s">
        <v>73</v>
      </c>
      <c r="N7" s="16" t="s">
        <v>73</v>
      </c>
      <c r="O7" s="16">
        <v>0</v>
      </c>
      <c r="P7" s="16">
        <v>0</v>
      </c>
      <c r="Q7" s="16">
        <v>1</v>
      </c>
      <c r="R7" s="16">
        <v>0</v>
      </c>
    </row>
    <row r="8" spans="1:18">
      <c r="A8" s="1">
        <v>7</v>
      </c>
      <c r="B8" s="17" t="s">
        <v>76</v>
      </c>
      <c r="C8" s="17" t="s">
        <v>77</v>
      </c>
      <c r="D8" s="17">
        <v>2011</v>
      </c>
      <c r="E8" s="17">
        <v>1</v>
      </c>
      <c r="F8" s="17" t="s">
        <v>301</v>
      </c>
      <c r="G8" s="17" t="s">
        <v>323</v>
      </c>
      <c r="H8" s="17">
        <v>1</v>
      </c>
      <c r="I8" s="17">
        <v>1</v>
      </c>
      <c r="J8" s="17" t="s">
        <v>390</v>
      </c>
      <c r="K8" s="17">
        <v>0</v>
      </c>
      <c r="L8" s="17">
        <v>0</v>
      </c>
      <c r="M8" s="17">
        <v>0</v>
      </c>
      <c r="N8" s="17">
        <v>1</v>
      </c>
      <c r="O8" s="17">
        <v>1</v>
      </c>
      <c r="P8" s="17">
        <v>1</v>
      </c>
      <c r="Q8" s="17">
        <v>0</v>
      </c>
      <c r="R8" s="17">
        <v>0</v>
      </c>
    </row>
    <row r="9" spans="1:18">
      <c r="A9" s="1">
        <v>8</v>
      </c>
      <c r="B9" s="5" t="s">
        <v>90</v>
      </c>
      <c r="C9" s="5" t="s">
        <v>91</v>
      </c>
      <c r="D9" s="5">
        <v>2016</v>
      </c>
      <c r="E9" s="5">
        <v>1</v>
      </c>
      <c r="F9" s="5" t="s">
        <v>324</v>
      </c>
      <c r="G9" s="5" t="s">
        <v>325</v>
      </c>
      <c r="H9" s="5">
        <v>1</v>
      </c>
      <c r="I9" s="5">
        <v>1</v>
      </c>
      <c r="J9" s="5" t="s">
        <v>326</v>
      </c>
      <c r="K9" s="5">
        <v>1</v>
      </c>
      <c r="L9" s="5">
        <v>0</v>
      </c>
      <c r="M9" s="5">
        <v>0</v>
      </c>
      <c r="N9" s="5">
        <v>1</v>
      </c>
      <c r="O9" s="5">
        <v>0</v>
      </c>
      <c r="P9" s="5">
        <v>0</v>
      </c>
      <c r="Q9" s="5">
        <v>1</v>
      </c>
      <c r="R9" s="5">
        <v>0</v>
      </c>
    </row>
    <row r="10" spans="1:18">
      <c r="A10" s="1">
        <v>9</v>
      </c>
      <c r="B10" s="5" t="s">
        <v>112</v>
      </c>
      <c r="C10" s="5" t="s">
        <v>113</v>
      </c>
      <c r="D10" s="5">
        <v>1992</v>
      </c>
      <c r="E10" s="5">
        <v>1</v>
      </c>
      <c r="F10" s="5" t="s">
        <v>327</v>
      </c>
      <c r="G10" s="5" t="s">
        <v>328</v>
      </c>
      <c r="H10" s="5">
        <v>1</v>
      </c>
      <c r="I10" s="5">
        <v>1</v>
      </c>
      <c r="J10" s="5" t="s">
        <v>329</v>
      </c>
      <c r="K10" s="5">
        <v>1</v>
      </c>
      <c r="L10" s="5">
        <v>0</v>
      </c>
      <c r="M10" s="5">
        <v>1</v>
      </c>
      <c r="N10" s="5">
        <v>1</v>
      </c>
      <c r="O10" s="5">
        <v>1</v>
      </c>
      <c r="P10" s="5">
        <v>1</v>
      </c>
      <c r="Q10" s="5">
        <v>0</v>
      </c>
      <c r="R10" s="5">
        <v>0</v>
      </c>
    </row>
    <row r="11" spans="1:18">
      <c r="A11" s="1">
        <v>10</v>
      </c>
      <c r="B11" s="17" t="s">
        <v>115</v>
      </c>
      <c r="C11" s="17" t="s">
        <v>116</v>
      </c>
      <c r="D11" s="17">
        <v>2008</v>
      </c>
      <c r="E11" s="17">
        <v>1</v>
      </c>
      <c r="F11" s="17" t="s">
        <v>301</v>
      </c>
      <c r="G11" s="17" t="s">
        <v>334</v>
      </c>
      <c r="H11" s="17">
        <v>1</v>
      </c>
      <c r="I11" s="17">
        <v>1</v>
      </c>
      <c r="J11" s="17" t="s">
        <v>431</v>
      </c>
      <c r="K11" s="17">
        <v>0</v>
      </c>
      <c r="L11" s="17">
        <v>1</v>
      </c>
      <c r="M11" s="17">
        <v>1</v>
      </c>
      <c r="N11" s="17">
        <v>1</v>
      </c>
      <c r="O11" s="36">
        <v>1</v>
      </c>
      <c r="P11" s="17">
        <v>0</v>
      </c>
      <c r="Q11" s="17">
        <v>0</v>
      </c>
      <c r="R11" s="17">
        <v>0</v>
      </c>
    </row>
    <row r="12" spans="1:18">
      <c r="A12" s="1">
        <v>11</v>
      </c>
      <c r="B12" s="5" t="s">
        <v>119</v>
      </c>
      <c r="C12" s="5" t="s">
        <v>120</v>
      </c>
      <c r="D12" s="5">
        <v>2003</v>
      </c>
      <c r="E12" s="5">
        <v>1</v>
      </c>
      <c r="F12" s="5" t="s">
        <v>335</v>
      </c>
      <c r="G12" s="5" t="s">
        <v>336</v>
      </c>
      <c r="H12" s="5">
        <v>0</v>
      </c>
      <c r="I12" s="5">
        <v>1</v>
      </c>
      <c r="J12" s="5" t="s">
        <v>432</v>
      </c>
      <c r="K12" s="5">
        <v>1</v>
      </c>
      <c r="L12" s="5">
        <v>0</v>
      </c>
      <c r="M12" s="5">
        <v>0</v>
      </c>
      <c r="N12" s="5">
        <v>1</v>
      </c>
      <c r="O12" s="5">
        <v>1</v>
      </c>
      <c r="P12" s="5">
        <v>1</v>
      </c>
      <c r="Q12" s="5">
        <v>0</v>
      </c>
      <c r="R12" s="5">
        <v>1</v>
      </c>
    </row>
    <row r="13" spans="1:18">
      <c r="A13" s="1">
        <v>12</v>
      </c>
      <c r="B13" s="16" t="s">
        <v>39</v>
      </c>
      <c r="C13" s="16" t="s">
        <v>136</v>
      </c>
      <c r="D13" s="16">
        <v>2016</v>
      </c>
      <c r="E13" s="16">
        <v>1</v>
      </c>
      <c r="F13" s="16" t="s">
        <v>337</v>
      </c>
      <c r="G13" s="16" t="s">
        <v>338</v>
      </c>
      <c r="H13" s="16">
        <v>0</v>
      </c>
      <c r="I13" s="16">
        <v>0</v>
      </c>
      <c r="J13" s="16" t="s">
        <v>339</v>
      </c>
      <c r="K13" s="16" t="s">
        <v>73</v>
      </c>
      <c r="L13" s="16" t="s">
        <v>73</v>
      </c>
      <c r="M13" s="16" t="s">
        <v>73</v>
      </c>
      <c r="N13" s="16" t="s">
        <v>73</v>
      </c>
      <c r="O13" s="16">
        <v>0</v>
      </c>
      <c r="P13" s="16">
        <v>0</v>
      </c>
      <c r="Q13" s="16">
        <v>1</v>
      </c>
      <c r="R13" s="16">
        <v>1</v>
      </c>
    </row>
    <row r="14" spans="1:18">
      <c r="A14" s="1">
        <v>13</v>
      </c>
      <c r="B14" s="17" t="s">
        <v>149</v>
      </c>
      <c r="C14" s="17" t="s">
        <v>150</v>
      </c>
      <c r="D14" s="17">
        <v>2012</v>
      </c>
      <c r="E14" s="17">
        <v>1</v>
      </c>
      <c r="F14" s="17" t="s">
        <v>340</v>
      </c>
      <c r="G14" s="17" t="s">
        <v>341</v>
      </c>
      <c r="H14" s="17">
        <v>1</v>
      </c>
      <c r="I14" s="17">
        <v>1</v>
      </c>
      <c r="J14" s="17" t="s">
        <v>342</v>
      </c>
      <c r="K14" s="17">
        <v>0</v>
      </c>
      <c r="L14" s="17">
        <v>0</v>
      </c>
      <c r="M14" s="17">
        <v>1</v>
      </c>
      <c r="N14" s="17">
        <v>1</v>
      </c>
      <c r="O14" s="36">
        <v>1</v>
      </c>
      <c r="P14" s="17">
        <v>0</v>
      </c>
      <c r="Q14" s="17">
        <v>0</v>
      </c>
      <c r="R14" s="17">
        <v>0</v>
      </c>
    </row>
    <row r="15" spans="1:18">
      <c r="A15" s="1">
        <v>14</v>
      </c>
      <c r="B15" s="16" t="s">
        <v>152</v>
      </c>
      <c r="C15" s="16" t="s">
        <v>153</v>
      </c>
      <c r="D15" s="16">
        <v>2006</v>
      </c>
      <c r="E15" s="16">
        <v>1</v>
      </c>
      <c r="F15" s="16" t="s">
        <v>344</v>
      </c>
      <c r="G15" s="16" t="s">
        <v>345</v>
      </c>
      <c r="H15" s="16">
        <v>0</v>
      </c>
      <c r="I15" s="16">
        <v>0</v>
      </c>
      <c r="J15" s="16" t="s">
        <v>343</v>
      </c>
      <c r="K15" s="16" t="s">
        <v>73</v>
      </c>
      <c r="L15" s="16" t="s">
        <v>73</v>
      </c>
      <c r="M15" s="16" t="s">
        <v>73</v>
      </c>
      <c r="N15" s="16" t="s">
        <v>73</v>
      </c>
      <c r="O15" s="16">
        <v>0</v>
      </c>
      <c r="P15" s="16">
        <v>0</v>
      </c>
      <c r="Q15" s="16">
        <v>1</v>
      </c>
      <c r="R15" s="16">
        <v>0</v>
      </c>
    </row>
    <row r="16" spans="1:18">
      <c r="A16" s="1">
        <v>15</v>
      </c>
      <c r="B16" s="16" t="s">
        <v>134</v>
      </c>
      <c r="C16" s="16" t="s">
        <v>154</v>
      </c>
      <c r="D16" s="16">
        <v>1973</v>
      </c>
      <c r="E16" s="16">
        <v>1</v>
      </c>
      <c r="F16" s="16" t="s">
        <v>324</v>
      </c>
      <c r="G16" s="16" t="s">
        <v>346</v>
      </c>
      <c r="H16" s="16">
        <v>1</v>
      </c>
      <c r="I16" s="16">
        <v>0</v>
      </c>
      <c r="J16" s="16" t="s">
        <v>347</v>
      </c>
      <c r="K16" s="16" t="s">
        <v>73</v>
      </c>
      <c r="L16" s="16" t="s">
        <v>73</v>
      </c>
      <c r="M16" s="16" t="s">
        <v>73</v>
      </c>
      <c r="N16" s="16" t="s">
        <v>73</v>
      </c>
      <c r="O16" s="16">
        <v>0</v>
      </c>
      <c r="P16" s="16">
        <v>0</v>
      </c>
      <c r="Q16" s="16">
        <v>1</v>
      </c>
      <c r="R16" s="16">
        <v>0</v>
      </c>
    </row>
    <row r="17" spans="1:18">
      <c r="A17" s="1">
        <v>16</v>
      </c>
      <c r="B17" s="16" t="s">
        <v>159</v>
      </c>
      <c r="C17" s="16" t="s">
        <v>160</v>
      </c>
      <c r="D17" s="16">
        <v>2013</v>
      </c>
      <c r="E17" s="16">
        <v>1</v>
      </c>
      <c r="F17" s="16" t="s">
        <v>301</v>
      </c>
      <c r="G17" s="16" t="s">
        <v>73</v>
      </c>
      <c r="H17" s="16" t="s">
        <v>73</v>
      </c>
      <c r="I17" s="16" t="s">
        <v>73</v>
      </c>
      <c r="J17" s="16" t="s">
        <v>348</v>
      </c>
      <c r="K17" s="16" t="s">
        <v>73</v>
      </c>
      <c r="L17" s="16" t="s">
        <v>73</v>
      </c>
      <c r="M17" s="16" t="s">
        <v>73</v>
      </c>
      <c r="N17" s="16" t="s">
        <v>73</v>
      </c>
      <c r="O17" s="16">
        <v>1</v>
      </c>
      <c r="P17" s="16">
        <v>1</v>
      </c>
      <c r="Q17" s="16">
        <v>0</v>
      </c>
      <c r="R17" s="16">
        <v>0</v>
      </c>
    </row>
    <row r="18" spans="1:18">
      <c r="A18" s="1">
        <v>17</v>
      </c>
      <c r="B18" s="15" t="s">
        <v>166</v>
      </c>
      <c r="C18" s="15" t="s">
        <v>167</v>
      </c>
      <c r="D18" s="15">
        <v>2007</v>
      </c>
      <c r="E18" s="15">
        <v>0</v>
      </c>
      <c r="F18" s="15" t="s">
        <v>73</v>
      </c>
      <c r="G18" s="15" t="s">
        <v>73</v>
      </c>
      <c r="H18" s="15" t="s">
        <v>73</v>
      </c>
      <c r="I18" s="15" t="s">
        <v>73</v>
      </c>
      <c r="J18" s="15" t="s">
        <v>349</v>
      </c>
      <c r="K18" s="15" t="s">
        <v>73</v>
      </c>
      <c r="L18" s="15" t="s">
        <v>73</v>
      </c>
      <c r="M18" s="15" t="s">
        <v>73</v>
      </c>
      <c r="N18" s="15" t="s">
        <v>73</v>
      </c>
      <c r="O18" s="15">
        <v>0</v>
      </c>
      <c r="P18" s="15">
        <v>0</v>
      </c>
      <c r="Q18" s="15">
        <v>1</v>
      </c>
      <c r="R18" s="15">
        <v>1</v>
      </c>
    </row>
    <row r="19" spans="1:18">
      <c r="A19" s="1">
        <v>18</v>
      </c>
      <c r="B19" s="16" t="s">
        <v>172</v>
      </c>
      <c r="C19" s="16" t="s">
        <v>174</v>
      </c>
      <c r="D19" s="16">
        <v>2008</v>
      </c>
      <c r="E19" s="16">
        <v>1</v>
      </c>
      <c r="F19" s="16" t="s">
        <v>324</v>
      </c>
      <c r="G19" s="16" t="s">
        <v>391</v>
      </c>
      <c r="H19" s="16">
        <v>0</v>
      </c>
      <c r="I19" s="16">
        <v>0</v>
      </c>
      <c r="J19" s="16" t="s">
        <v>392</v>
      </c>
      <c r="K19" s="16">
        <v>1</v>
      </c>
      <c r="L19" s="16" t="s">
        <v>73</v>
      </c>
      <c r="M19" s="16" t="s">
        <v>73</v>
      </c>
      <c r="N19" s="16" t="s">
        <v>73</v>
      </c>
      <c r="O19" s="16">
        <v>0</v>
      </c>
      <c r="P19" s="16">
        <v>0</v>
      </c>
      <c r="Q19" s="16">
        <v>1</v>
      </c>
      <c r="R19" s="16">
        <v>1</v>
      </c>
    </row>
    <row r="20" spans="1:18">
      <c r="A20" s="1">
        <v>19</v>
      </c>
      <c r="B20" s="15" t="s">
        <v>177</v>
      </c>
      <c r="C20" s="15" t="s">
        <v>178</v>
      </c>
      <c r="D20" s="15">
        <v>2003</v>
      </c>
      <c r="E20" s="15">
        <v>0</v>
      </c>
      <c r="F20" s="15" t="s">
        <v>73</v>
      </c>
      <c r="G20" s="15" t="s">
        <v>73</v>
      </c>
      <c r="H20" s="15" t="s">
        <v>73</v>
      </c>
      <c r="I20" s="15" t="s">
        <v>73</v>
      </c>
      <c r="J20" s="15" t="s">
        <v>350</v>
      </c>
      <c r="K20" s="15" t="s">
        <v>73</v>
      </c>
      <c r="L20" s="15" t="s">
        <v>73</v>
      </c>
      <c r="M20" s="15" t="s">
        <v>73</v>
      </c>
      <c r="N20" s="15" t="s">
        <v>73</v>
      </c>
      <c r="O20" s="15">
        <v>0</v>
      </c>
      <c r="P20" s="15">
        <v>0</v>
      </c>
      <c r="Q20" s="15">
        <v>1</v>
      </c>
      <c r="R20" s="15">
        <v>1</v>
      </c>
    </row>
    <row r="21" spans="1:18">
      <c r="A21" s="1">
        <v>20</v>
      </c>
      <c r="B21" s="15" t="s">
        <v>180</v>
      </c>
      <c r="C21" s="15" t="s">
        <v>181</v>
      </c>
      <c r="D21" s="15">
        <v>2015</v>
      </c>
      <c r="E21" s="15">
        <v>0</v>
      </c>
      <c r="F21" s="15" t="s">
        <v>73</v>
      </c>
      <c r="G21" s="15" t="s">
        <v>73</v>
      </c>
      <c r="H21" s="15" t="s">
        <v>73</v>
      </c>
      <c r="I21" s="15" t="s">
        <v>73</v>
      </c>
      <c r="J21" s="15" t="s">
        <v>351</v>
      </c>
      <c r="K21" s="15" t="s">
        <v>73</v>
      </c>
      <c r="L21" s="15" t="s">
        <v>73</v>
      </c>
      <c r="M21" s="15" t="s">
        <v>73</v>
      </c>
      <c r="N21" s="15" t="s">
        <v>73</v>
      </c>
      <c r="O21" s="15">
        <v>0</v>
      </c>
      <c r="P21" s="15">
        <v>0</v>
      </c>
      <c r="Q21" s="15">
        <v>1</v>
      </c>
      <c r="R21" s="15">
        <v>1</v>
      </c>
    </row>
    <row r="22" spans="1:18">
      <c r="A22" s="1">
        <v>21</v>
      </c>
      <c r="B22" s="15" t="s">
        <v>182</v>
      </c>
      <c r="C22" s="15" t="s">
        <v>183</v>
      </c>
      <c r="D22" s="15">
        <v>2009</v>
      </c>
      <c r="E22" s="15">
        <v>0</v>
      </c>
      <c r="F22" s="15" t="s">
        <v>73</v>
      </c>
      <c r="G22" s="15" t="s">
        <v>73</v>
      </c>
      <c r="H22" s="15" t="s">
        <v>73</v>
      </c>
      <c r="I22" s="15" t="s">
        <v>73</v>
      </c>
      <c r="J22" s="15" t="s">
        <v>351</v>
      </c>
      <c r="K22" s="15" t="s">
        <v>73</v>
      </c>
      <c r="L22" s="15" t="s">
        <v>73</v>
      </c>
      <c r="M22" s="15" t="s">
        <v>73</v>
      </c>
      <c r="N22" s="15" t="s">
        <v>73</v>
      </c>
      <c r="O22" s="15">
        <v>0</v>
      </c>
      <c r="P22" s="15">
        <v>0</v>
      </c>
      <c r="Q22" s="15">
        <v>1</v>
      </c>
      <c r="R22" s="15">
        <v>0</v>
      </c>
    </row>
    <row r="23" spans="1:18">
      <c r="A23" s="1">
        <v>22</v>
      </c>
      <c r="B23" s="15" t="s">
        <v>53</v>
      </c>
      <c r="C23" s="15" t="s">
        <v>191</v>
      </c>
      <c r="D23" s="15">
        <v>2003</v>
      </c>
      <c r="E23" s="15">
        <v>0</v>
      </c>
      <c r="F23" s="15" t="s">
        <v>73</v>
      </c>
      <c r="G23" s="15" t="s">
        <v>73</v>
      </c>
      <c r="H23" s="15" t="s">
        <v>73</v>
      </c>
      <c r="I23" s="15" t="s">
        <v>73</v>
      </c>
      <c r="J23" s="15" t="s">
        <v>353</v>
      </c>
      <c r="K23" s="15" t="s">
        <v>73</v>
      </c>
      <c r="L23" s="15" t="s">
        <v>73</v>
      </c>
      <c r="M23" s="15" t="s">
        <v>73</v>
      </c>
      <c r="N23" s="15" t="s">
        <v>73</v>
      </c>
      <c r="O23" s="15">
        <v>0</v>
      </c>
      <c r="P23" s="15">
        <v>0</v>
      </c>
      <c r="Q23" s="15">
        <v>1</v>
      </c>
      <c r="R23" s="15">
        <v>1</v>
      </c>
    </row>
    <row r="24" spans="1:18">
      <c r="A24" s="1">
        <v>23</v>
      </c>
      <c r="B24" s="5" t="s">
        <v>23</v>
      </c>
      <c r="C24" s="5" t="s">
        <v>192</v>
      </c>
      <c r="D24" s="5">
        <v>2012</v>
      </c>
      <c r="E24" s="5">
        <v>1</v>
      </c>
      <c r="F24" s="5" t="s">
        <v>352</v>
      </c>
      <c r="G24" s="5" t="s">
        <v>354</v>
      </c>
      <c r="H24" s="5">
        <v>0</v>
      </c>
      <c r="I24" s="5">
        <v>1</v>
      </c>
      <c r="J24" s="5" t="s">
        <v>355</v>
      </c>
      <c r="K24" s="5">
        <v>1</v>
      </c>
      <c r="L24" s="5">
        <v>0</v>
      </c>
      <c r="M24" s="5">
        <v>1</v>
      </c>
      <c r="N24" s="5">
        <v>0</v>
      </c>
      <c r="O24" s="34">
        <v>1</v>
      </c>
      <c r="P24" s="34">
        <v>1</v>
      </c>
      <c r="Q24" s="34">
        <v>0</v>
      </c>
      <c r="R24" s="5">
        <v>0</v>
      </c>
    </row>
    <row r="25" spans="1:18">
      <c r="A25" s="1">
        <v>24</v>
      </c>
      <c r="B25" s="5" t="s">
        <v>193</v>
      </c>
      <c r="C25" s="5" t="s">
        <v>194</v>
      </c>
      <c r="D25" s="5">
        <v>2016</v>
      </c>
      <c r="E25" s="5">
        <v>1</v>
      </c>
      <c r="F25" s="5" t="s">
        <v>356</v>
      </c>
      <c r="G25" s="5" t="s">
        <v>357</v>
      </c>
      <c r="H25" s="5">
        <v>0</v>
      </c>
      <c r="I25" s="5">
        <v>1</v>
      </c>
      <c r="J25" s="5" t="s">
        <v>358</v>
      </c>
      <c r="K25" s="5">
        <v>0</v>
      </c>
      <c r="L25" s="5">
        <v>0</v>
      </c>
      <c r="M25" s="5">
        <v>1</v>
      </c>
      <c r="N25" s="5">
        <v>0</v>
      </c>
      <c r="O25" s="34">
        <v>1</v>
      </c>
      <c r="P25" s="34">
        <v>1</v>
      </c>
      <c r="Q25" s="34">
        <v>0</v>
      </c>
      <c r="R25" s="5">
        <v>0</v>
      </c>
    </row>
    <row r="26" spans="1:18">
      <c r="A26" s="1">
        <v>25</v>
      </c>
      <c r="B26" s="16" t="s">
        <v>197</v>
      </c>
      <c r="C26" s="16" t="s">
        <v>198</v>
      </c>
      <c r="D26" s="16">
        <v>1985</v>
      </c>
      <c r="E26" s="16">
        <v>1</v>
      </c>
      <c r="F26" s="16" t="s">
        <v>324</v>
      </c>
      <c r="G26" s="16" t="s">
        <v>360</v>
      </c>
      <c r="H26" s="16">
        <v>0</v>
      </c>
      <c r="I26" s="16">
        <v>0</v>
      </c>
      <c r="J26" s="16" t="s">
        <v>361</v>
      </c>
      <c r="K26" s="16" t="s">
        <v>73</v>
      </c>
      <c r="L26" s="16">
        <v>0</v>
      </c>
      <c r="M26" s="16">
        <v>0</v>
      </c>
      <c r="N26" s="16">
        <v>1</v>
      </c>
      <c r="O26" s="16">
        <v>0</v>
      </c>
      <c r="P26" s="16">
        <v>0</v>
      </c>
      <c r="Q26" s="16">
        <v>1</v>
      </c>
      <c r="R26" s="16">
        <v>0</v>
      </c>
    </row>
    <row r="27" spans="1:18">
      <c r="A27" s="1">
        <v>26</v>
      </c>
      <c r="B27" s="15" t="s">
        <v>201</v>
      </c>
      <c r="C27" s="15" t="s">
        <v>202</v>
      </c>
      <c r="D27" s="15">
        <v>1997</v>
      </c>
      <c r="E27" s="15">
        <v>0</v>
      </c>
      <c r="F27" s="15" t="s">
        <v>73</v>
      </c>
      <c r="G27" s="15" t="s">
        <v>73</v>
      </c>
      <c r="H27" s="15" t="s">
        <v>73</v>
      </c>
      <c r="I27" s="15" t="s">
        <v>73</v>
      </c>
      <c r="J27" s="15" t="s">
        <v>364</v>
      </c>
      <c r="K27" s="15" t="s">
        <v>73</v>
      </c>
      <c r="L27" s="15" t="s">
        <v>73</v>
      </c>
      <c r="M27" s="15" t="s">
        <v>73</v>
      </c>
      <c r="N27" s="15" t="s">
        <v>73</v>
      </c>
      <c r="O27" s="15">
        <v>0</v>
      </c>
      <c r="P27" s="15">
        <v>0</v>
      </c>
      <c r="Q27" s="15">
        <v>1</v>
      </c>
      <c r="R27" s="15">
        <v>1</v>
      </c>
    </row>
    <row r="28" spans="1:18">
      <c r="A28" s="1">
        <v>27</v>
      </c>
      <c r="B28" s="16" t="s">
        <v>172</v>
      </c>
      <c r="C28" s="16" t="s">
        <v>212</v>
      </c>
      <c r="D28" s="16">
        <v>2009</v>
      </c>
      <c r="E28" s="16">
        <v>1</v>
      </c>
      <c r="F28" s="16" t="s">
        <v>324</v>
      </c>
      <c r="G28" s="16" t="s">
        <v>362</v>
      </c>
      <c r="H28" s="16">
        <v>0</v>
      </c>
      <c r="I28" s="16">
        <v>0</v>
      </c>
      <c r="J28" s="16" t="s">
        <v>363</v>
      </c>
      <c r="K28" s="16" t="s">
        <v>73</v>
      </c>
      <c r="L28" s="16" t="s">
        <v>73</v>
      </c>
      <c r="M28" s="16" t="s">
        <v>73</v>
      </c>
      <c r="N28" s="16" t="s">
        <v>73</v>
      </c>
      <c r="O28" s="16">
        <v>0</v>
      </c>
      <c r="P28" s="16">
        <v>0</v>
      </c>
      <c r="Q28" s="16">
        <v>1</v>
      </c>
      <c r="R28" s="16">
        <v>1</v>
      </c>
    </row>
    <row r="29" spans="1:18">
      <c r="A29" s="1">
        <v>28</v>
      </c>
      <c r="B29" s="17" t="s">
        <v>275</v>
      </c>
      <c r="C29" s="17" t="s">
        <v>213</v>
      </c>
      <c r="D29" s="17">
        <v>1989</v>
      </c>
      <c r="E29" s="17">
        <v>1</v>
      </c>
      <c r="F29" s="17" t="s">
        <v>365</v>
      </c>
      <c r="G29" s="17" t="s">
        <v>366</v>
      </c>
      <c r="H29" s="17">
        <v>1</v>
      </c>
      <c r="I29" s="17">
        <v>1</v>
      </c>
      <c r="J29" s="17" t="s">
        <v>369</v>
      </c>
      <c r="K29" s="17">
        <v>0</v>
      </c>
      <c r="L29" s="17">
        <v>1</v>
      </c>
      <c r="M29" s="17">
        <v>0</v>
      </c>
      <c r="N29" s="17">
        <v>1</v>
      </c>
      <c r="O29" s="17">
        <v>1</v>
      </c>
      <c r="P29" s="17">
        <v>1</v>
      </c>
      <c r="Q29" s="17">
        <v>0</v>
      </c>
      <c r="R29" s="17">
        <v>0</v>
      </c>
    </row>
    <row r="30" spans="1:18">
      <c r="A30" s="1">
        <v>29</v>
      </c>
      <c r="B30" s="32" t="s">
        <v>214</v>
      </c>
      <c r="C30" s="32" t="s">
        <v>215</v>
      </c>
      <c r="D30" s="32">
        <v>1999</v>
      </c>
      <c r="E30" s="32">
        <v>1</v>
      </c>
      <c r="F30" s="32" t="s">
        <v>365</v>
      </c>
      <c r="G30" s="32" t="s">
        <v>367</v>
      </c>
      <c r="H30" s="32">
        <v>1</v>
      </c>
      <c r="I30" s="32">
        <v>1</v>
      </c>
      <c r="J30" s="32" t="s">
        <v>368</v>
      </c>
      <c r="K30" s="32">
        <v>1</v>
      </c>
      <c r="L30" s="32">
        <v>1</v>
      </c>
      <c r="M30" s="32">
        <v>0</v>
      </c>
      <c r="N30" s="32">
        <v>1</v>
      </c>
      <c r="O30" s="32">
        <v>1</v>
      </c>
      <c r="P30" s="32">
        <v>1</v>
      </c>
      <c r="Q30" s="32">
        <v>0</v>
      </c>
      <c r="R30" s="5">
        <v>0</v>
      </c>
    </row>
    <row r="31" spans="1:18">
      <c r="A31" s="1">
        <v>30</v>
      </c>
      <c r="B31" s="31" t="s">
        <v>218</v>
      </c>
      <c r="C31" s="5" t="s">
        <v>219</v>
      </c>
      <c r="D31" s="5">
        <v>2005</v>
      </c>
      <c r="E31" s="5">
        <v>1</v>
      </c>
      <c r="F31" s="5" t="s">
        <v>370</v>
      </c>
      <c r="G31" s="5" t="s">
        <v>371</v>
      </c>
      <c r="H31" s="5">
        <v>1</v>
      </c>
      <c r="I31" s="5">
        <v>1</v>
      </c>
      <c r="J31" s="5" t="s">
        <v>372</v>
      </c>
      <c r="K31" s="5">
        <v>0</v>
      </c>
      <c r="L31" s="5">
        <v>0</v>
      </c>
      <c r="M31" s="5">
        <v>1</v>
      </c>
      <c r="N31" s="5">
        <v>1</v>
      </c>
      <c r="O31" s="5">
        <v>1</v>
      </c>
      <c r="P31" s="5">
        <v>1</v>
      </c>
      <c r="Q31" s="5">
        <v>0</v>
      </c>
      <c r="R31" s="5">
        <v>0</v>
      </c>
    </row>
    <row r="32" spans="1:18">
      <c r="A32" s="1">
        <v>31</v>
      </c>
      <c r="B32" s="15" t="s">
        <v>218</v>
      </c>
      <c r="C32" s="15" t="s">
        <v>224</v>
      </c>
      <c r="D32" s="15">
        <v>2007</v>
      </c>
      <c r="E32" s="15">
        <v>0</v>
      </c>
      <c r="F32" s="15" t="s">
        <v>73</v>
      </c>
      <c r="G32" s="15" t="s">
        <v>73</v>
      </c>
      <c r="H32" s="15" t="s">
        <v>73</v>
      </c>
      <c r="I32" s="15" t="s">
        <v>73</v>
      </c>
      <c r="J32" s="15" t="s">
        <v>373</v>
      </c>
      <c r="K32" s="15" t="s">
        <v>73</v>
      </c>
      <c r="L32" s="15" t="s">
        <v>73</v>
      </c>
      <c r="M32" s="15" t="s">
        <v>73</v>
      </c>
      <c r="N32" s="15" t="s">
        <v>73</v>
      </c>
      <c r="O32" s="15">
        <v>0</v>
      </c>
      <c r="P32" s="15">
        <v>0</v>
      </c>
      <c r="Q32" s="15">
        <v>1</v>
      </c>
      <c r="R32" s="15">
        <v>1</v>
      </c>
    </row>
    <row r="33" spans="1:18">
      <c r="A33" s="1">
        <v>32</v>
      </c>
      <c r="B33" s="5" t="s">
        <v>227</v>
      </c>
      <c r="C33" s="5" t="s">
        <v>228</v>
      </c>
      <c r="D33" s="5">
        <v>2009</v>
      </c>
      <c r="E33" s="5">
        <v>1</v>
      </c>
      <c r="F33" s="5" t="s">
        <v>374</v>
      </c>
      <c r="G33" s="5" t="s">
        <v>375</v>
      </c>
      <c r="H33" s="5">
        <v>0</v>
      </c>
      <c r="I33" s="5">
        <v>1</v>
      </c>
      <c r="J33" s="5" t="s">
        <v>376</v>
      </c>
      <c r="K33" s="5">
        <v>1</v>
      </c>
      <c r="L33" s="5">
        <v>0</v>
      </c>
      <c r="M33" s="5">
        <v>0</v>
      </c>
      <c r="N33" s="5">
        <v>1</v>
      </c>
      <c r="O33" s="5">
        <v>1</v>
      </c>
      <c r="P33" s="5">
        <v>1</v>
      </c>
      <c r="Q33" s="5">
        <v>0</v>
      </c>
      <c r="R33" s="5">
        <v>1</v>
      </c>
    </row>
    <row r="34" spans="1:18">
      <c r="A34" s="1">
        <v>33</v>
      </c>
      <c r="B34" s="16" t="s">
        <v>229</v>
      </c>
      <c r="C34" s="16" t="s">
        <v>230</v>
      </c>
      <c r="D34" s="16">
        <v>1994</v>
      </c>
      <c r="E34" s="16">
        <v>1</v>
      </c>
      <c r="F34" s="16" t="s">
        <v>377</v>
      </c>
      <c r="G34" s="16" t="s">
        <v>378</v>
      </c>
      <c r="H34" s="16">
        <v>0</v>
      </c>
      <c r="I34" s="16">
        <v>0</v>
      </c>
      <c r="J34" s="16" t="s">
        <v>384</v>
      </c>
      <c r="K34" s="16" t="s">
        <v>73</v>
      </c>
      <c r="L34" s="16">
        <v>1</v>
      </c>
      <c r="M34" s="16">
        <v>0</v>
      </c>
      <c r="N34" s="16">
        <v>0</v>
      </c>
      <c r="O34" s="16">
        <v>0</v>
      </c>
      <c r="P34" s="16">
        <v>0</v>
      </c>
      <c r="Q34" s="16">
        <v>1</v>
      </c>
      <c r="R34" s="16">
        <v>0</v>
      </c>
    </row>
    <row r="35" spans="1:18">
      <c r="A35" s="1">
        <v>34</v>
      </c>
      <c r="B35" s="15" t="s">
        <v>231</v>
      </c>
      <c r="C35" s="15" t="s">
        <v>232</v>
      </c>
      <c r="D35" s="15">
        <v>1997</v>
      </c>
      <c r="E35" s="15">
        <v>0</v>
      </c>
      <c r="F35" s="15" t="s">
        <v>73</v>
      </c>
      <c r="G35" s="15" t="s">
        <v>73</v>
      </c>
      <c r="H35" s="15" t="s">
        <v>73</v>
      </c>
      <c r="I35" s="15" t="s">
        <v>73</v>
      </c>
      <c r="J35" s="15" t="s">
        <v>379</v>
      </c>
      <c r="K35" s="15" t="s">
        <v>73</v>
      </c>
      <c r="L35" s="15" t="s">
        <v>73</v>
      </c>
      <c r="M35" s="15" t="s">
        <v>73</v>
      </c>
      <c r="N35" s="15" t="s">
        <v>73</v>
      </c>
      <c r="O35" s="15">
        <v>0</v>
      </c>
      <c r="P35" s="15">
        <v>0</v>
      </c>
      <c r="Q35" s="15">
        <v>1</v>
      </c>
      <c r="R35" s="15">
        <v>0</v>
      </c>
    </row>
    <row r="36" spans="1:18">
      <c r="A36" s="1">
        <v>35</v>
      </c>
      <c r="B36" s="15" t="s">
        <v>235</v>
      </c>
      <c r="C36" s="15" t="s">
        <v>236</v>
      </c>
      <c r="D36" s="15">
        <v>2012</v>
      </c>
      <c r="E36" s="15">
        <v>0</v>
      </c>
      <c r="F36" s="15" t="s">
        <v>73</v>
      </c>
      <c r="G36" s="15" t="s">
        <v>73</v>
      </c>
      <c r="H36" s="15" t="s">
        <v>73</v>
      </c>
      <c r="I36" s="15" t="s">
        <v>73</v>
      </c>
      <c r="J36" s="15" t="s">
        <v>380</v>
      </c>
      <c r="K36" s="15" t="s">
        <v>73</v>
      </c>
      <c r="L36" s="15" t="s">
        <v>73</v>
      </c>
      <c r="M36" s="15" t="s">
        <v>73</v>
      </c>
      <c r="N36" s="15" t="s">
        <v>73</v>
      </c>
      <c r="O36" s="15">
        <v>0</v>
      </c>
      <c r="P36" s="15">
        <v>0</v>
      </c>
      <c r="Q36" s="15">
        <v>1</v>
      </c>
      <c r="R36" s="15">
        <v>1</v>
      </c>
    </row>
    <row r="37" spans="1:18">
      <c r="A37" s="1">
        <v>36</v>
      </c>
      <c r="B37" s="16" t="s">
        <v>203</v>
      </c>
      <c r="C37" s="16" t="s">
        <v>239</v>
      </c>
      <c r="D37" s="16">
        <v>1993</v>
      </c>
      <c r="E37" s="16">
        <v>1</v>
      </c>
      <c r="F37" s="16" t="s">
        <v>377</v>
      </c>
      <c r="G37" s="16" t="s">
        <v>381</v>
      </c>
      <c r="H37" s="16">
        <v>0</v>
      </c>
      <c r="I37" s="16">
        <v>0</v>
      </c>
      <c r="J37" s="16" t="s">
        <v>382</v>
      </c>
      <c r="K37" s="16" t="s">
        <v>73</v>
      </c>
      <c r="L37" s="16" t="s">
        <v>73</v>
      </c>
      <c r="M37" s="16" t="s">
        <v>73</v>
      </c>
      <c r="N37" s="16" t="s">
        <v>73</v>
      </c>
      <c r="O37" s="16">
        <v>0</v>
      </c>
      <c r="P37" s="16">
        <v>0</v>
      </c>
      <c r="Q37" s="16">
        <v>1</v>
      </c>
      <c r="R37" s="16">
        <v>0</v>
      </c>
    </row>
    <row r="38" spans="1:18">
      <c r="A38" s="1">
        <v>37</v>
      </c>
      <c r="B38" s="15" t="s">
        <v>218</v>
      </c>
      <c r="C38" s="15" t="s">
        <v>244</v>
      </c>
      <c r="D38" s="15">
        <v>2010</v>
      </c>
      <c r="E38" s="15">
        <v>0</v>
      </c>
      <c r="F38" s="15" t="s">
        <v>73</v>
      </c>
      <c r="G38" s="15" t="s">
        <v>73</v>
      </c>
      <c r="H38" s="15" t="s">
        <v>73</v>
      </c>
      <c r="I38" s="15" t="s">
        <v>73</v>
      </c>
      <c r="J38" s="15" t="s">
        <v>383</v>
      </c>
      <c r="K38" s="15" t="s">
        <v>73</v>
      </c>
      <c r="L38" s="15" t="s">
        <v>73</v>
      </c>
      <c r="M38" s="15" t="s">
        <v>73</v>
      </c>
      <c r="N38" s="15" t="s">
        <v>73</v>
      </c>
      <c r="O38" s="15">
        <v>0</v>
      </c>
      <c r="P38" s="15">
        <v>0</v>
      </c>
      <c r="Q38" s="15">
        <v>1</v>
      </c>
      <c r="R38" s="15">
        <v>1</v>
      </c>
    </row>
    <row r="39" spans="1:18">
      <c r="A39" s="1">
        <v>38</v>
      </c>
      <c r="B39" s="15" t="s">
        <v>172</v>
      </c>
      <c r="C39" s="15" t="s">
        <v>247</v>
      </c>
      <c r="D39" s="15">
        <v>2007</v>
      </c>
      <c r="E39" s="15">
        <v>0</v>
      </c>
      <c r="F39" s="15" t="s">
        <v>73</v>
      </c>
      <c r="G39" s="15" t="s">
        <v>73</v>
      </c>
      <c r="H39" s="15" t="s">
        <v>73</v>
      </c>
      <c r="I39" s="15" t="s">
        <v>73</v>
      </c>
      <c r="J39" s="15" t="s">
        <v>385</v>
      </c>
      <c r="K39" s="15" t="s">
        <v>73</v>
      </c>
      <c r="L39" s="15" t="s">
        <v>73</v>
      </c>
      <c r="M39" s="15" t="s">
        <v>73</v>
      </c>
      <c r="N39" s="15" t="s">
        <v>73</v>
      </c>
      <c r="O39" s="15">
        <v>0</v>
      </c>
      <c r="P39" s="15">
        <v>0</v>
      </c>
      <c r="Q39" s="15">
        <v>1</v>
      </c>
      <c r="R39" s="15">
        <v>1</v>
      </c>
    </row>
    <row r="40" spans="1:18">
      <c r="A40" s="1">
        <v>39</v>
      </c>
      <c r="B40" s="5" t="s">
        <v>257</v>
      </c>
      <c r="C40" s="5" t="s">
        <v>259</v>
      </c>
      <c r="D40" s="5">
        <v>1998</v>
      </c>
      <c r="E40" s="5">
        <v>1</v>
      </c>
      <c r="F40" s="5" t="s">
        <v>386</v>
      </c>
      <c r="G40" s="5" t="s">
        <v>387</v>
      </c>
      <c r="H40" s="5">
        <v>1</v>
      </c>
      <c r="I40" s="5">
        <v>1</v>
      </c>
      <c r="J40" s="5" t="s">
        <v>388</v>
      </c>
      <c r="K40" s="5">
        <v>1</v>
      </c>
      <c r="L40" s="5">
        <v>0</v>
      </c>
      <c r="M40" s="5">
        <v>0</v>
      </c>
      <c r="N40" s="5">
        <v>1</v>
      </c>
      <c r="O40" s="5">
        <v>0</v>
      </c>
      <c r="P40" s="5">
        <v>0</v>
      </c>
      <c r="Q40" s="5">
        <v>1</v>
      </c>
      <c r="R40" s="5">
        <v>1</v>
      </c>
    </row>
    <row r="41" spans="1:18">
      <c r="A41" s="13">
        <v>40</v>
      </c>
      <c r="B41" s="15" t="s">
        <v>263</v>
      </c>
      <c r="C41" s="15" t="s">
        <v>258</v>
      </c>
      <c r="D41" s="15">
        <v>2008</v>
      </c>
      <c r="E41" s="15">
        <v>0</v>
      </c>
      <c r="F41" s="15" t="s">
        <v>73</v>
      </c>
      <c r="G41" s="15" t="s">
        <v>73</v>
      </c>
      <c r="H41" s="15" t="s">
        <v>73</v>
      </c>
      <c r="I41" s="15" t="s">
        <v>73</v>
      </c>
      <c r="J41" s="15" t="s">
        <v>389</v>
      </c>
      <c r="K41" s="15" t="s">
        <v>73</v>
      </c>
      <c r="L41" s="15" t="s">
        <v>73</v>
      </c>
      <c r="M41" s="15" t="s">
        <v>73</v>
      </c>
      <c r="N41" s="15" t="s">
        <v>73</v>
      </c>
      <c r="O41" s="15">
        <v>0</v>
      </c>
      <c r="P41" s="15">
        <v>0</v>
      </c>
      <c r="Q41" s="15">
        <v>1</v>
      </c>
      <c r="R41" s="15">
        <v>1</v>
      </c>
    </row>
    <row r="42" spans="1:18">
      <c r="A42" s="13"/>
      <c r="B42" s="3"/>
      <c r="C42" s="3"/>
      <c r="D42" s="3"/>
      <c r="E42" s="29" t="s">
        <v>310</v>
      </c>
      <c r="H42" s="29" t="s">
        <v>310</v>
      </c>
      <c r="I42" s="29" t="s">
        <v>310</v>
      </c>
      <c r="K42" s="30" t="s">
        <v>310</v>
      </c>
      <c r="L42" s="19" t="s">
        <v>310</v>
      </c>
      <c r="M42" s="20" t="s">
        <v>310</v>
      </c>
      <c r="N42" s="18" t="s">
        <v>310</v>
      </c>
      <c r="O42" s="29" t="s">
        <v>310</v>
      </c>
      <c r="P42" s="29" t="s">
        <v>310</v>
      </c>
      <c r="Q42" s="29" t="s">
        <v>310</v>
      </c>
      <c r="R42" s="29" t="s">
        <v>310</v>
      </c>
    </row>
    <row r="43" spans="1:18">
      <c r="A43" s="3"/>
      <c r="B43" s="3"/>
      <c r="C43" s="3"/>
      <c r="D43" s="3"/>
      <c r="E43">
        <f>SUM(E2:E41)</f>
        <v>27</v>
      </c>
      <c r="H43">
        <f>SUM(H2:H41)</f>
        <v>13</v>
      </c>
      <c r="I43">
        <f>SUM(I2:I41)</f>
        <v>16</v>
      </c>
      <c r="K43">
        <f t="shared" ref="K43:R43" si="0">SUM(K2:K41)</f>
        <v>11</v>
      </c>
      <c r="L43">
        <f t="shared" si="0"/>
        <v>4</v>
      </c>
      <c r="M43">
        <f t="shared" si="0"/>
        <v>6</v>
      </c>
      <c r="N43">
        <f t="shared" si="0"/>
        <v>15</v>
      </c>
      <c r="O43">
        <f t="shared" si="0"/>
        <v>15</v>
      </c>
      <c r="P43">
        <f t="shared" si="0"/>
        <v>13</v>
      </c>
      <c r="Q43">
        <f t="shared" si="0"/>
        <v>25</v>
      </c>
      <c r="R43">
        <f t="shared" si="0"/>
        <v>20</v>
      </c>
    </row>
    <row r="44" spans="1:18">
      <c r="A44" s="22"/>
      <c r="B44" s="3"/>
      <c r="C44" s="3"/>
      <c r="D44" s="3"/>
      <c r="K44" s="15" t="s">
        <v>435</v>
      </c>
      <c r="L44" s="15">
        <v>22</v>
      </c>
      <c r="O44" s="37" t="s">
        <v>433</v>
      </c>
    </row>
    <row r="45" spans="1:18">
      <c r="A45" s="23"/>
      <c r="B45" s="3"/>
      <c r="C45" s="3"/>
      <c r="D45" s="3"/>
    </row>
    <row r="46" spans="1:18">
      <c r="A46" s="24"/>
      <c r="B46" s="3"/>
      <c r="C46" s="3"/>
      <c r="D46" s="3"/>
    </row>
    <row r="47" spans="1:18">
      <c r="A47" s="13"/>
      <c r="B47" s="3"/>
      <c r="C47" s="3"/>
      <c r="D47" s="3"/>
      <c r="E47" s="1" t="s">
        <v>318</v>
      </c>
    </row>
    <row r="48" spans="1:18" ht="19">
      <c r="A48" s="13"/>
      <c r="B48" s="3"/>
      <c r="C48" s="3"/>
      <c r="D48" s="3"/>
      <c r="E48" s="25">
        <v>12</v>
      </c>
      <c r="F48" t="s">
        <v>320</v>
      </c>
    </row>
    <row r="49" spans="1:7" ht="19">
      <c r="A49" s="13"/>
      <c r="B49" s="3"/>
      <c r="C49" s="3"/>
      <c r="D49" s="3"/>
      <c r="E49" s="39">
        <v>13</v>
      </c>
      <c r="F49" t="s">
        <v>319</v>
      </c>
    </row>
    <row r="50" spans="1:7" ht="19">
      <c r="A50" s="13"/>
      <c r="B50" s="3"/>
      <c r="C50" s="3"/>
      <c r="D50" s="3"/>
      <c r="E50" s="27">
        <v>4</v>
      </c>
      <c r="F50" t="s">
        <v>321</v>
      </c>
    </row>
    <row r="51" spans="1:7" ht="19">
      <c r="A51" s="13"/>
      <c r="B51" s="3"/>
      <c r="C51" s="3"/>
      <c r="D51" s="3"/>
      <c r="E51" s="28">
        <v>11</v>
      </c>
      <c r="F51" t="s">
        <v>322</v>
      </c>
    </row>
    <row r="52" spans="1:7">
      <c r="E52">
        <f>SUM(E48:E51)</f>
        <v>40</v>
      </c>
    </row>
    <row r="55" spans="1:7">
      <c r="F55" s="1" t="s">
        <v>399</v>
      </c>
    </row>
    <row r="56" spans="1:7">
      <c r="F56" t="s">
        <v>394</v>
      </c>
      <c r="G56">
        <v>12</v>
      </c>
    </row>
    <row r="57" spans="1:7">
      <c r="F57" t="s">
        <v>395</v>
      </c>
      <c r="G57">
        <v>16</v>
      </c>
    </row>
    <row r="58" spans="1:7">
      <c r="F58" t="s">
        <v>396</v>
      </c>
      <c r="G58">
        <v>11</v>
      </c>
    </row>
    <row r="59" spans="1:7">
      <c r="F59" t="s">
        <v>397</v>
      </c>
      <c r="G59" s="15">
        <v>10</v>
      </c>
    </row>
    <row r="60" spans="1:7">
      <c r="F60" t="s">
        <v>400</v>
      </c>
      <c r="G60" s="33">
        <v>29</v>
      </c>
    </row>
    <row r="62" spans="1:7">
      <c r="F62" s="1" t="s">
        <v>398</v>
      </c>
    </row>
    <row r="63" spans="1:7">
      <c r="F63" t="s">
        <v>401</v>
      </c>
      <c r="G63">
        <v>1</v>
      </c>
    </row>
    <row r="64" spans="1:7">
      <c r="F64" t="s">
        <v>414</v>
      </c>
      <c r="G64" s="17">
        <v>9</v>
      </c>
    </row>
    <row r="65" spans="6:7">
      <c r="F65" t="s">
        <v>402</v>
      </c>
      <c r="G65" s="17">
        <v>7</v>
      </c>
    </row>
    <row r="66" spans="6:7">
      <c r="F66" t="s">
        <v>416</v>
      </c>
      <c r="G66" s="17">
        <v>6</v>
      </c>
    </row>
    <row r="67" spans="6:7">
      <c r="F67" t="s">
        <v>403</v>
      </c>
      <c r="G67" s="17">
        <v>8</v>
      </c>
    </row>
    <row r="68" spans="6:7">
      <c r="F68" t="s">
        <v>404</v>
      </c>
      <c r="G68" s="17">
        <v>8</v>
      </c>
    </row>
    <row r="69" spans="6:7">
      <c r="F69" t="s">
        <v>407</v>
      </c>
      <c r="G69">
        <v>3</v>
      </c>
    </row>
    <row r="70" spans="6:7">
      <c r="F70" t="s">
        <v>408</v>
      </c>
      <c r="G70">
        <v>1</v>
      </c>
    </row>
    <row r="71" spans="6:7">
      <c r="F71" t="s">
        <v>409</v>
      </c>
      <c r="G71">
        <v>4</v>
      </c>
    </row>
    <row r="72" spans="6:7">
      <c r="F72" t="s">
        <v>423</v>
      </c>
      <c r="G72" s="17">
        <v>8</v>
      </c>
    </row>
    <row r="73" spans="6:7">
      <c r="F73" t="s">
        <v>425</v>
      </c>
      <c r="G73" s="16">
        <f>SUM(G68:G72)+G74</f>
        <v>25</v>
      </c>
    </row>
    <row r="74" spans="6:7">
      <c r="F74" t="s">
        <v>406</v>
      </c>
      <c r="G74">
        <v>1</v>
      </c>
    </row>
    <row r="75" spans="6:7">
      <c r="F75" t="s">
        <v>405</v>
      </c>
      <c r="G75" s="17">
        <v>6</v>
      </c>
    </row>
    <row r="76" spans="6:7">
      <c r="F76" t="s">
        <v>410</v>
      </c>
      <c r="G76">
        <v>1</v>
      </c>
    </row>
    <row r="77" spans="6:7">
      <c r="F77" t="s">
        <v>411</v>
      </c>
      <c r="G77">
        <v>1</v>
      </c>
    </row>
    <row r="78" spans="6:7">
      <c r="F78" t="s">
        <v>412</v>
      </c>
      <c r="G78">
        <v>2</v>
      </c>
    </row>
    <row r="79" spans="6:7">
      <c r="F79" t="s">
        <v>413</v>
      </c>
      <c r="G79">
        <v>1</v>
      </c>
    </row>
    <row r="80" spans="6:7">
      <c r="F80" t="s">
        <v>415</v>
      </c>
      <c r="G80">
        <v>1</v>
      </c>
    </row>
    <row r="81" spans="6:7">
      <c r="F81" t="s">
        <v>417</v>
      </c>
      <c r="G81">
        <v>2</v>
      </c>
    </row>
    <row r="82" spans="6:7">
      <c r="F82" t="s">
        <v>418</v>
      </c>
      <c r="G82">
        <v>3</v>
      </c>
    </row>
    <row r="83" spans="6:7">
      <c r="F83" t="s">
        <v>419</v>
      </c>
      <c r="G83">
        <v>4</v>
      </c>
    </row>
    <row r="84" spans="6:7">
      <c r="F84" t="s">
        <v>420</v>
      </c>
      <c r="G84">
        <v>1</v>
      </c>
    </row>
    <row r="85" spans="6:7">
      <c r="F85" t="s">
        <v>421</v>
      </c>
      <c r="G85">
        <v>1</v>
      </c>
    </row>
    <row r="86" spans="6:7">
      <c r="F86" t="s">
        <v>422</v>
      </c>
      <c r="G86">
        <v>2</v>
      </c>
    </row>
    <row r="87" spans="6:7">
      <c r="F87" t="s">
        <v>362</v>
      </c>
      <c r="G87">
        <v>5</v>
      </c>
    </row>
    <row r="88" spans="6:7">
      <c r="F88" t="s">
        <v>424</v>
      </c>
      <c r="G88">
        <v>5</v>
      </c>
    </row>
  </sheetData>
  <pageMargins left="0.7" right="0.7" top="0.75" bottom="0.75" header="0.3" footer="0.3"/>
  <pageSetup orientation="portrait" horizontalDpi="4294967292" verticalDpi="4294967292"/>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workbookViewId="0">
      <selection activeCell="B24" sqref="B24:D24"/>
    </sheetView>
  </sheetViews>
  <sheetFormatPr baseColWidth="10" defaultRowHeight="15" x14ac:dyDescent="0"/>
  <cols>
    <col min="2" max="2" width="15.33203125" customWidth="1"/>
    <col min="3" max="3" width="54.6640625" customWidth="1"/>
    <col min="5" max="5" width="15.6640625" customWidth="1"/>
    <col min="6" max="6" width="23.6640625" customWidth="1"/>
    <col min="7" max="7" width="24.1640625" customWidth="1"/>
    <col min="8" max="8" width="54.33203125" customWidth="1"/>
    <col min="9" max="9" width="41.33203125" customWidth="1"/>
  </cols>
  <sheetData>
    <row r="1" spans="1:9">
      <c r="A1" s="1" t="s">
        <v>0</v>
      </c>
      <c r="B1" s="1" t="s">
        <v>97</v>
      </c>
      <c r="C1" s="1" t="s">
        <v>1</v>
      </c>
      <c r="D1" s="1" t="s">
        <v>4</v>
      </c>
      <c r="E1" s="1"/>
      <c r="F1" s="1"/>
      <c r="G1" s="1"/>
      <c r="H1" s="1"/>
      <c r="I1" s="1"/>
    </row>
    <row r="2" spans="1:9">
      <c r="A2" s="1">
        <v>1</v>
      </c>
      <c r="B2" s="3" t="s">
        <v>68</v>
      </c>
      <c r="C2" s="3" t="s">
        <v>5</v>
      </c>
      <c r="D2" s="3">
        <v>2009</v>
      </c>
    </row>
    <row r="3" spans="1:9">
      <c r="A3" s="1">
        <v>2</v>
      </c>
      <c r="B3" s="3" t="s">
        <v>17</v>
      </c>
      <c r="C3" s="3" t="s">
        <v>18</v>
      </c>
      <c r="D3" s="3">
        <v>2003</v>
      </c>
    </row>
    <row r="4" spans="1:9">
      <c r="A4" s="1">
        <v>3</v>
      </c>
      <c r="B4" s="10" t="s">
        <v>78</v>
      </c>
      <c r="C4" s="10" t="s">
        <v>79</v>
      </c>
      <c r="D4" s="10">
        <v>2011</v>
      </c>
    </row>
    <row r="5" spans="1:9">
      <c r="A5" s="1">
        <v>4</v>
      </c>
      <c r="B5" s="3" t="s">
        <v>94</v>
      </c>
      <c r="C5" s="3" t="s">
        <v>95</v>
      </c>
      <c r="D5" s="3">
        <v>1992</v>
      </c>
    </row>
    <row r="6" spans="1:9">
      <c r="A6" s="1">
        <v>5</v>
      </c>
      <c r="B6" s="3" t="s">
        <v>110</v>
      </c>
      <c r="C6" s="3" t="s">
        <v>111</v>
      </c>
      <c r="D6" s="3">
        <v>2016</v>
      </c>
    </row>
    <row r="7" spans="1:9">
      <c r="A7" s="1">
        <v>6</v>
      </c>
      <c r="B7" s="3" t="s">
        <v>110</v>
      </c>
      <c r="C7" s="3" t="s">
        <v>109</v>
      </c>
      <c r="D7" s="3">
        <v>2015</v>
      </c>
    </row>
    <row r="8" spans="1:9">
      <c r="A8" s="1">
        <v>7</v>
      </c>
      <c r="B8" s="3" t="s">
        <v>110</v>
      </c>
      <c r="C8" s="3" t="s">
        <v>144</v>
      </c>
      <c r="D8" s="3">
        <v>2017</v>
      </c>
    </row>
    <row r="9" spans="1:9">
      <c r="A9" s="1">
        <v>8</v>
      </c>
      <c r="B9" s="3" t="s">
        <v>148</v>
      </c>
      <c r="C9" s="3" t="s">
        <v>147</v>
      </c>
      <c r="D9" s="3">
        <v>2012</v>
      </c>
    </row>
    <row r="10" spans="1:9">
      <c r="A10" s="1">
        <v>9</v>
      </c>
      <c r="B10" s="3" t="s">
        <v>162</v>
      </c>
      <c r="C10" s="3" t="s">
        <v>163</v>
      </c>
      <c r="D10" s="3">
        <v>2016</v>
      </c>
    </row>
    <row r="11" spans="1:9">
      <c r="A11" s="1">
        <v>10</v>
      </c>
      <c r="B11" s="3" t="s">
        <v>220</v>
      </c>
      <c r="C11" s="3" t="s">
        <v>221</v>
      </c>
      <c r="D11" s="3">
        <v>1992</v>
      </c>
    </row>
    <row r="12" spans="1:9">
      <c r="A12" s="1">
        <v>11</v>
      </c>
      <c r="B12" s="10" t="s">
        <v>242</v>
      </c>
      <c r="C12" s="10" t="s">
        <v>243</v>
      </c>
      <c r="D12" s="10">
        <v>2013</v>
      </c>
    </row>
    <row r="13" spans="1:9">
      <c r="A13" s="1">
        <v>12</v>
      </c>
      <c r="B13" s="10" t="s">
        <v>252</v>
      </c>
      <c r="C13" s="10" t="s">
        <v>253</v>
      </c>
      <c r="D13" s="10">
        <v>2006</v>
      </c>
    </row>
    <row r="14" spans="1:9">
      <c r="A14" s="1">
        <v>13</v>
      </c>
      <c r="B14" s="3" t="s">
        <v>148</v>
      </c>
      <c r="C14" s="3" t="s">
        <v>254</v>
      </c>
      <c r="D14" s="3">
        <v>2015</v>
      </c>
    </row>
    <row r="15" spans="1:9">
      <c r="A15" s="1"/>
    </row>
    <row r="16" spans="1:9">
      <c r="A16" s="1"/>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6"/>
  <sheetViews>
    <sheetView zoomScale="80" zoomScaleNormal="80" zoomScalePageLayoutView="80" workbookViewId="0">
      <selection activeCell="K30" sqref="K30"/>
    </sheetView>
  </sheetViews>
  <sheetFormatPr baseColWidth="10" defaultRowHeight="15" x14ac:dyDescent="0"/>
  <cols>
    <col min="1" max="1" width="4.6640625" customWidth="1"/>
    <col min="2" max="2" width="20.5" customWidth="1"/>
    <col min="3" max="3" width="21" customWidth="1"/>
    <col min="4" max="4" width="8.1640625" customWidth="1"/>
    <col min="5" max="5" width="14" customWidth="1"/>
    <col min="6" max="6" width="24.5" customWidth="1"/>
    <col min="7" max="7" width="24" customWidth="1"/>
    <col min="8" max="8" width="22" customWidth="1"/>
    <col min="9" max="9" width="31.33203125" customWidth="1"/>
    <col min="10" max="10" width="29.83203125" customWidth="1"/>
    <col min="11" max="11" width="34.5" customWidth="1"/>
    <col min="12" max="12" width="30.33203125" customWidth="1"/>
    <col min="13" max="13" width="29.6640625" customWidth="1"/>
    <col min="14" max="14" width="40" customWidth="1"/>
    <col min="15" max="15" width="26.5" customWidth="1"/>
    <col min="16" max="16" width="36.1640625" customWidth="1"/>
    <col min="17" max="17" width="22.6640625" customWidth="1"/>
    <col min="18" max="18" width="18.83203125" customWidth="1"/>
  </cols>
  <sheetData>
    <row r="1" spans="1:18">
      <c r="A1" s="1" t="s">
        <v>0</v>
      </c>
      <c r="B1" s="1" t="s">
        <v>97</v>
      </c>
      <c r="C1" s="1" t="s">
        <v>1</v>
      </c>
      <c r="D1" s="1" t="s">
        <v>4</v>
      </c>
      <c r="E1" s="29" t="s">
        <v>278</v>
      </c>
      <c r="F1" s="1" t="s">
        <v>277</v>
      </c>
      <c r="G1" s="1" t="s">
        <v>276</v>
      </c>
      <c r="H1" s="29" t="s">
        <v>280</v>
      </c>
      <c r="I1" s="29" t="s">
        <v>279</v>
      </c>
      <c r="J1" s="1" t="s">
        <v>286</v>
      </c>
      <c r="K1" s="30" t="s">
        <v>309</v>
      </c>
      <c r="L1" s="19" t="s">
        <v>316</v>
      </c>
      <c r="M1" s="20" t="s">
        <v>450</v>
      </c>
      <c r="N1" s="21" t="s">
        <v>317</v>
      </c>
      <c r="O1" s="35" t="s">
        <v>430</v>
      </c>
      <c r="P1" s="35" t="s">
        <v>429</v>
      </c>
      <c r="Q1" s="35" t="s">
        <v>428</v>
      </c>
      <c r="R1" s="35" t="s">
        <v>434</v>
      </c>
    </row>
    <row r="2" spans="1:18">
      <c r="A2" s="1">
        <v>1</v>
      </c>
      <c r="B2" s="15" t="s">
        <v>68</v>
      </c>
      <c r="C2" s="15" t="s">
        <v>5</v>
      </c>
      <c r="D2" s="15">
        <v>2009</v>
      </c>
      <c r="E2" s="15">
        <v>0</v>
      </c>
      <c r="F2" s="15" t="s">
        <v>283</v>
      </c>
      <c r="G2" s="15" t="s">
        <v>73</v>
      </c>
      <c r="H2" s="15" t="s">
        <v>73</v>
      </c>
      <c r="I2" s="15" t="s">
        <v>73</v>
      </c>
      <c r="J2" s="15" t="s">
        <v>333</v>
      </c>
      <c r="K2" s="15" t="s">
        <v>73</v>
      </c>
      <c r="L2" s="15" t="s">
        <v>73</v>
      </c>
      <c r="M2" s="15" t="s">
        <v>73</v>
      </c>
      <c r="N2" s="15" t="s">
        <v>73</v>
      </c>
      <c r="O2" s="15">
        <v>0</v>
      </c>
      <c r="P2" s="15">
        <v>0</v>
      </c>
      <c r="Q2" s="15">
        <v>1</v>
      </c>
      <c r="R2" s="15">
        <v>0</v>
      </c>
    </row>
    <row r="3" spans="1:18">
      <c r="A3" s="1">
        <v>2</v>
      </c>
      <c r="B3" s="38" t="s">
        <v>17</v>
      </c>
      <c r="C3" s="38" t="s">
        <v>18</v>
      </c>
      <c r="D3" s="38">
        <v>2003</v>
      </c>
      <c r="E3" s="38">
        <v>1</v>
      </c>
      <c r="F3" s="38" t="s">
        <v>284</v>
      </c>
      <c r="G3" s="38" t="s">
        <v>285</v>
      </c>
      <c r="H3" s="38">
        <v>1</v>
      </c>
      <c r="I3" s="38">
        <v>1</v>
      </c>
      <c r="J3" s="38" t="s">
        <v>287</v>
      </c>
      <c r="K3" s="38">
        <v>1</v>
      </c>
      <c r="L3" s="38">
        <v>0</v>
      </c>
      <c r="M3" s="38">
        <v>1</v>
      </c>
      <c r="N3" s="38">
        <v>0</v>
      </c>
      <c r="O3" s="38">
        <v>1</v>
      </c>
      <c r="P3" s="38">
        <v>0</v>
      </c>
      <c r="Q3" s="38">
        <v>0</v>
      </c>
      <c r="R3" s="38">
        <v>0</v>
      </c>
    </row>
    <row r="4" spans="1:18">
      <c r="A4" s="1">
        <v>3</v>
      </c>
      <c r="B4" s="16" t="s">
        <v>94</v>
      </c>
      <c r="C4" s="16" t="s">
        <v>95</v>
      </c>
      <c r="D4" s="16">
        <v>1992</v>
      </c>
      <c r="E4" s="16">
        <v>1</v>
      </c>
      <c r="F4" s="16" t="s">
        <v>288</v>
      </c>
      <c r="G4" s="16" t="s">
        <v>289</v>
      </c>
      <c r="H4" s="16">
        <v>1</v>
      </c>
      <c r="I4" s="16">
        <v>1</v>
      </c>
      <c r="J4" s="16" t="s">
        <v>330</v>
      </c>
      <c r="K4" s="16">
        <v>1</v>
      </c>
      <c r="L4" s="16">
        <v>0</v>
      </c>
      <c r="M4" s="16">
        <v>0</v>
      </c>
      <c r="N4" s="16">
        <v>0</v>
      </c>
      <c r="O4" s="16">
        <v>0</v>
      </c>
      <c r="P4" s="16">
        <v>0</v>
      </c>
      <c r="Q4" s="16">
        <v>1</v>
      </c>
      <c r="R4" s="16">
        <v>1</v>
      </c>
    </row>
    <row r="5" spans="1:18">
      <c r="A5" s="1">
        <v>4</v>
      </c>
      <c r="B5" s="16" t="s">
        <v>110</v>
      </c>
      <c r="C5" s="16" t="s">
        <v>111</v>
      </c>
      <c r="D5" s="16">
        <v>2016</v>
      </c>
      <c r="E5" s="16">
        <v>1</v>
      </c>
      <c r="F5" s="16" t="s">
        <v>284</v>
      </c>
      <c r="G5" s="16" t="s">
        <v>290</v>
      </c>
      <c r="H5" s="16">
        <v>0</v>
      </c>
      <c r="I5" s="16">
        <v>0</v>
      </c>
      <c r="J5" s="16" t="s">
        <v>291</v>
      </c>
      <c r="K5" s="16" t="s">
        <v>73</v>
      </c>
      <c r="L5" s="16" t="s">
        <v>73</v>
      </c>
      <c r="M5" s="16" t="s">
        <v>73</v>
      </c>
      <c r="N5" s="16" t="s">
        <v>73</v>
      </c>
      <c r="O5" s="16">
        <v>0</v>
      </c>
      <c r="P5" s="16">
        <v>0</v>
      </c>
      <c r="Q5" s="16">
        <v>1</v>
      </c>
      <c r="R5" s="16">
        <v>1</v>
      </c>
    </row>
    <row r="6" spans="1:18">
      <c r="A6" s="1">
        <v>5</v>
      </c>
      <c r="B6" s="15" t="s">
        <v>110</v>
      </c>
      <c r="C6" s="15" t="s">
        <v>109</v>
      </c>
      <c r="D6" s="15">
        <v>2015</v>
      </c>
      <c r="E6" s="15">
        <v>0</v>
      </c>
      <c r="F6" s="15" t="s">
        <v>73</v>
      </c>
      <c r="G6" s="15" t="s">
        <v>73</v>
      </c>
      <c r="H6" s="15" t="s">
        <v>73</v>
      </c>
      <c r="I6" s="15">
        <v>0</v>
      </c>
      <c r="J6" s="15" t="s">
        <v>292</v>
      </c>
      <c r="K6" s="15" t="s">
        <v>73</v>
      </c>
      <c r="L6" s="15" t="s">
        <v>73</v>
      </c>
      <c r="M6" s="15" t="s">
        <v>73</v>
      </c>
      <c r="N6" s="15" t="s">
        <v>73</v>
      </c>
      <c r="O6" s="15">
        <v>0</v>
      </c>
      <c r="P6" s="15">
        <v>0</v>
      </c>
      <c r="Q6" s="15">
        <v>1</v>
      </c>
      <c r="R6" s="15">
        <v>1</v>
      </c>
    </row>
    <row r="7" spans="1:18">
      <c r="A7" s="1">
        <v>6</v>
      </c>
      <c r="B7" s="16" t="s">
        <v>110</v>
      </c>
      <c r="C7" s="16" t="s">
        <v>144</v>
      </c>
      <c r="D7" s="16">
        <v>2017</v>
      </c>
      <c r="E7" s="16">
        <v>1</v>
      </c>
      <c r="F7" s="16" t="s">
        <v>284</v>
      </c>
      <c r="G7" s="16" t="s">
        <v>438</v>
      </c>
      <c r="H7" s="15">
        <v>0</v>
      </c>
      <c r="I7" s="17">
        <v>1</v>
      </c>
      <c r="J7" s="17" t="s">
        <v>331</v>
      </c>
      <c r="K7" s="16">
        <v>1</v>
      </c>
      <c r="L7" s="16">
        <v>0</v>
      </c>
      <c r="M7" s="16">
        <v>1</v>
      </c>
      <c r="N7" s="16">
        <v>0</v>
      </c>
      <c r="O7" s="16">
        <v>1</v>
      </c>
      <c r="P7" s="16">
        <v>0</v>
      </c>
      <c r="Q7" s="16">
        <v>0</v>
      </c>
      <c r="R7" s="16">
        <v>0</v>
      </c>
    </row>
    <row r="8" spans="1:18">
      <c r="A8" s="1">
        <v>7</v>
      </c>
      <c r="B8" s="16" t="s">
        <v>148</v>
      </c>
      <c r="C8" s="16" t="s">
        <v>147</v>
      </c>
      <c r="D8" s="16">
        <v>2012</v>
      </c>
      <c r="E8" s="16">
        <v>1</v>
      </c>
      <c r="F8" s="16" t="s">
        <v>437</v>
      </c>
      <c r="G8" s="16" t="s">
        <v>436</v>
      </c>
      <c r="H8" s="16">
        <v>0</v>
      </c>
      <c r="I8" s="16">
        <v>0</v>
      </c>
      <c r="J8" s="16" t="s">
        <v>294</v>
      </c>
      <c r="K8" s="16" t="s">
        <v>73</v>
      </c>
      <c r="L8" s="16" t="s">
        <v>73</v>
      </c>
      <c r="M8" s="16" t="s">
        <v>73</v>
      </c>
      <c r="N8" s="16" t="s">
        <v>73</v>
      </c>
      <c r="O8" s="16">
        <v>0</v>
      </c>
      <c r="P8" s="16">
        <v>0</v>
      </c>
      <c r="Q8" s="16">
        <v>1</v>
      </c>
      <c r="R8" s="16">
        <v>0</v>
      </c>
    </row>
    <row r="9" spans="1:18">
      <c r="A9" s="1">
        <v>8</v>
      </c>
      <c r="B9" s="16" t="s">
        <v>162</v>
      </c>
      <c r="C9" s="16" t="s">
        <v>163</v>
      </c>
      <c r="D9" s="16">
        <v>2016</v>
      </c>
      <c r="E9" s="16">
        <v>1</v>
      </c>
      <c r="F9" s="16" t="s">
        <v>284</v>
      </c>
      <c r="G9" s="16" t="s">
        <v>296</v>
      </c>
      <c r="H9" s="16">
        <v>1</v>
      </c>
      <c r="I9" s="16">
        <v>1</v>
      </c>
      <c r="J9" s="16" t="s">
        <v>295</v>
      </c>
      <c r="K9" s="16">
        <v>1</v>
      </c>
      <c r="L9" s="16">
        <v>0</v>
      </c>
      <c r="M9" s="16">
        <v>0</v>
      </c>
      <c r="N9" s="16">
        <v>0</v>
      </c>
      <c r="O9" s="16">
        <v>1</v>
      </c>
      <c r="P9" s="16">
        <v>1</v>
      </c>
      <c r="Q9" s="16">
        <v>0</v>
      </c>
      <c r="R9" s="16">
        <v>0</v>
      </c>
    </row>
    <row r="10" spans="1:18">
      <c r="A10" s="1">
        <v>9</v>
      </c>
      <c r="B10" s="17" t="s">
        <v>220</v>
      </c>
      <c r="C10" s="17" t="s">
        <v>221</v>
      </c>
      <c r="D10" s="17">
        <v>1992</v>
      </c>
      <c r="E10" s="17">
        <v>1</v>
      </c>
      <c r="F10" s="17" t="s">
        <v>297</v>
      </c>
      <c r="G10" s="17" t="s">
        <v>298</v>
      </c>
      <c r="H10" s="17">
        <v>1</v>
      </c>
      <c r="I10" s="17">
        <v>1</v>
      </c>
      <c r="J10" s="17" t="s">
        <v>332</v>
      </c>
      <c r="K10" s="17">
        <v>0</v>
      </c>
      <c r="L10" s="17">
        <v>0</v>
      </c>
      <c r="M10" s="17">
        <v>1</v>
      </c>
      <c r="N10" s="17">
        <v>1</v>
      </c>
      <c r="O10" s="17">
        <v>1</v>
      </c>
      <c r="P10" s="17">
        <v>0</v>
      </c>
      <c r="Q10" s="17">
        <v>0</v>
      </c>
      <c r="R10" s="17">
        <v>0</v>
      </c>
    </row>
    <row r="11" spans="1:18">
      <c r="A11" s="1">
        <v>10</v>
      </c>
      <c r="B11" s="16" t="s">
        <v>148</v>
      </c>
      <c r="C11" s="16" t="s">
        <v>254</v>
      </c>
      <c r="D11" s="16">
        <v>2015</v>
      </c>
      <c r="E11" s="16">
        <v>1</v>
      </c>
      <c r="F11" s="16" t="s">
        <v>284</v>
      </c>
      <c r="G11" s="16" t="s">
        <v>293</v>
      </c>
      <c r="H11" s="16">
        <v>0</v>
      </c>
      <c r="I11" s="16">
        <v>0</v>
      </c>
      <c r="J11" s="16" t="s">
        <v>299</v>
      </c>
      <c r="K11" s="16" t="s">
        <v>73</v>
      </c>
      <c r="L11" s="16" t="s">
        <v>73</v>
      </c>
      <c r="M11" s="16" t="s">
        <v>73</v>
      </c>
      <c r="N11" s="16" t="s">
        <v>73</v>
      </c>
      <c r="O11" s="16">
        <v>0</v>
      </c>
      <c r="P11" s="16">
        <v>0</v>
      </c>
      <c r="Q11" s="16">
        <v>1</v>
      </c>
      <c r="R11" s="16">
        <v>0</v>
      </c>
    </row>
    <row r="12" spans="1:18">
      <c r="A12" s="1"/>
      <c r="E12" s="29" t="s">
        <v>310</v>
      </c>
      <c r="F12" s="1"/>
      <c r="G12" s="1"/>
      <c r="H12" s="29" t="s">
        <v>310</v>
      </c>
      <c r="I12" s="29" t="s">
        <v>310</v>
      </c>
      <c r="K12" s="30" t="s">
        <v>310</v>
      </c>
      <c r="L12" s="19" t="s">
        <v>310</v>
      </c>
      <c r="M12" s="20" t="s">
        <v>310</v>
      </c>
      <c r="N12" s="21" t="s">
        <v>310</v>
      </c>
      <c r="O12" s="29" t="s">
        <v>310</v>
      </c>
      <c r="P12" s="29" t="s">
        <v>310</v>
      </c>
      <c r="Q12" s="29" t="s">
        <v>310</v>
      </c>
      <c r="R12" s="29" t="s">
        <v>310</v>
      </c>
    </row>
    <row r="13" spans="1:18">
      <c r="A13" s="1"/>
      <c r="E13">
        <f>SUM(E3:E11)</f>
        <v>8</v>
      </c>
      <c r="H13">
        <f>SUM(H3:H11)</f>
        <v>4</v>
      </c>
      <c r="I13">
        <f>SUM(I2:I11)</f>
        <v>5</v>
      </c>
      <c r="K13">
        <f t="shared" ref="K13:R13" si="0">SUM(K2:K11)</f>
        <v>4</v>
      </c>
      <c r="L13">
        <f t="shared" si="0"/>
        <v>0</v>
      </c>
      <c r="M13">
        <f t="shared" si="0"/>
        <v>3</v>
      </c>
      <c r="N13">
        <f t="shared" si="0"/>
        <v>1</v>
      </c>
      <c r="O13">
        <f t="shared" si="0"/>
        <v>4</v>
      </c>
      <c r="P13">
        <f t="shared" si="0"/>
        <v>1</v>
      </c>
      <c r="Q13">
        <f t="shared" si="0"/>
        <v>6</v>
      </c>
      <c r="R13">
        <f t="shared" si="0"/>
        <v>3</v>
      </c>
    </row>
    <row r="14" spans="1:18">
      <c r="A14" s="1"/>
      <c r="K14" s="15" t="s">
        <v>435</v>
      </c>
      <c r="L14" s="15">
        <v>7</v>
      </c>
    </row>
    <row r="15" spans="1:18">
      <c r="A15" s="1"/>
      <c r="E15" s="1" t="s">
        <v>318</v>
      </c>
    </row>
    <row r="16" spans="1:18" ht="19">
      <c r="A16" s="1"/>
      <c r="E16" s="25">
        <v>1</v>
      </c>
      <c r="F16" t="s">
        <v>320</v>
      </c>
    </row>
    <row r="17" spans="5:8" ht="19">
      <c r="E17" s="26">
        <v>2</v>
      </c>
      <c r="F17" t="s">
        <v>319</v>
      </c>
    </row>
    <row r="18" spans="5:8" ht="19">
      <c r="E18" s="27">
        <v>1</v>
      </c>
      <c r="F18" t="s">
        <v>321</v>
      </c>
    </row>
    <row r="19" spans="5:8" ht="19">
      <c r="E19" s="28">
        <v>6</v>
      </c>
      <c r="F19" t="s">
        <v>322</v>
      </c>
    </row>
    <row r="23" spans="5:8">
      <c r="G23" s="1" t="s">
        <v>439</v>
      </c>
    </row>
    <row r="24" spans="5:8">
      <c r="G24" t="s">
        <v>440</v>
      </c>
      <c r="H24">
        <v>1</v>
      </c>
    </row>
    <row r="25" spans="5:8">
      <c r="G25" s="1" t="s">
        <v>362</v>
      </c>
      <c r="H25" s="17">
        <v>4</v>
      </c>
    </row>
    <row r="26" spans="5:8">
      <c r="G26" t="s">
        <v>441</v>
      </c>
      <c r="H26" s="17">
        <v>3</v>
      </c>
    </row>
    <row r="27" spans="5:8">
      <c r="G27" t="s">
        <v>442</v>
      </c>
      <c r="H27">
        <v>1</v>
      </c>
    </row>
    <row r="28" spans="5:8">
      <c r="G28" t="s">
        <v>417</v>
      </c>
      <c r="H28">
        <v>1</v>
      </c>
    </row>
    <row r="29" spans="5:8">
      <c r="G29" t="s">
        <v>448</v>
      </c>
      <c r="H29" s="16">
        <v>1</v>
      </c>
    </row>
    <row r="30" spans="5:8">
      <c r="G30" t="s">
        <v>444</v>
      </c>
      <c r="H30" s="16">
        <v>2</v>
      </c>
    </row>
    <row r="31" spans="5:8">
      <c r="G31" s="1" t="s">
        <v>449</v>
      </c>
      <c r="H31" s="16">
        <v>3</v>
      </c>
    </row>
    <row r="32" spans="5:8">
      <c r="G32" t="s">
        <v>445</v>
      </c>
      <c r="H32" s="17">
        <v>2</v>
      </c>
    </row>
    <row r="33" spans="7:8">
      <c r="G33" t="s">
        <v>436</v>
      </c>
      <c r="H33" s="17">
        <v>2</v>
      </c>
    </row>
    <row r="34" spans="7:8">
      <c r="G34" t="s">
        <v>446</v>
      </c>
      <c r="H34">
        <v>1</v>
      </c>
    </row>
    <row r="35" spans="7:8">
      <c r="G35" t="s">
        <v>447</v>
      </c>
      <c r="H35">
        <v>1</v>
      </c>
    </row>
    <row r="36" spans="7:8">
      <c r="G36" t="s">
        <v>443</v>
      </c>
      <c r="H36">
        <v>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Relevance- title &amp; Description</vt:lpstr>
      <vt:lpstr>Relevance- Location &amp; Title</vt:lpstr>
      <vt:lpstr>Included Academic Literature</vt:lpstr>
      <vt:lpstr>Final Incl. Academic</vt:lpstr>
      <vt:lpstr>Included Grey Literature</vt:lpstr>
      <vt:lpstr>Final Incl. Grey</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Jack DeLacy</cp:lastModifiedBy>
  <dcterms:created xsi:type="dcterms:W3CDTF">2017-04-04T05:56:37Z</dcterms:created>
  <dcterms:modified xsi:type="dcterms:W3CDTF">2018-10-15T02:51:32Z</dcterms:modified>
</cp:coreProperties>
</file>